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8130" activeTab="0"/>
  </bookViews>
  <sheets>
    <sheet name="Timpi finali" sheetId="1" r:id="rId1"/>
    <sheet name="Procente" sheetId="2" r:id="rId2"/>
  </sheets>
  <definedNames>
    <definedName name="_xlnm.Print_Area" localSheetId="0">'Timpi finali'!$A$1:$H$106</definedName>
  </definedNames>
  <calcPr fullCalcOnLoad="1"/>
</workbook>
</file>

<file path=xl/sharedStrings.xml><?xml version="1.0" encoding="utf-8"?>
<sst xmlns="http://schemas.openxmlformats.org/spreadsheetml/2006/main" count="451" uniqueCount="163">
  <si>
    <t>M21</t>
  </si>
  <si>
    <t>CS Otopeni</t>
  </si>
  <si>
    <t>Nume si prenume</t>
  </si>
  <si>
    <t>Club</t>
  </si>
  <si>
    <t>Dumitru Corneliu</t>
  </si>
  <si>
    <t>Barbu Tudor</t>
  </si>
  <si>
    <t>M12</t>
  </si>
  <si>
    <t>CE Victoria</t>
  </si>
  <si>
    <t>Baciu   Iulia</t>
  </si>
  <si>
    <t>F12</t>
  </si>
  <si>
    <t>Pascu Alexandra</t>
  </si>
  <si>
    <t>F18</t>
  </si>
  <si>
    <t>Barsan Ionut</t>
  </si>
  <si>
    <t>M18</t>
  </si>
  <si>
    <t>Urdea Gheorghe</t>
  </si>
  <si>
    <t>M50</t>
  </si>
  <si>
    <t>Bunea Cristina</t>
  </si>
  <si>
    <t>F14</t>
  </si>
  <si>
    <t>Iurascu Adelina</t>
  </si>
  <si>
    <t>F16</t>
  </si>
  <si>
    <t>F21</t>
  </si>
  <si>
    <t>Petrisor Sabina</t>
  </si>
  <si>
    <t>F60</t>
  </si>
  <si>
    <t>Ticleanu Georgeta</t>
  </si>
  <si>
    <t>Ticleanu Mircea</t>
  </si>
  <si>
    <t>Andreescu Ion</t>
  </si>
  <si>
    <t>M60</t>
  </si>
  <si>
    <t>Barbu Ion</t>
  </si>
  <si>
    <t>M65</t>
  </si>
  <si>
    <t>Spataru Paul</t>
  </si>
  <si>
    <t>F55</t>
  </si>
  <si>
    <t>Popescu Maria</t>
  </si>
  <si>
    <t>Barbu Theodora</t>
  </si>
  <si>
    <t>M20</t>
  </si>
  <si>
    <t>Popescu Cristian</t>
  </si>
  <si>
    <t>M55</t>
  </si>
  <si>
    <t>Popescu Stelian</t>
  </si>
  <si>
    <t>Bogya Gergely</t>
  </si>
  <si>
    <t>Prezensky Gábor</t>
  </si>
  <si>
    <t>Prezensky Tamás</t>
  </si>
  <si>
    <t>Tokes Árpád</t>
  </si>
  <si>
    <t>Enyedi Andrei</t>
  </si>
  <si>
    <t>CS TranSilva Cluj</t>
  </si>
  <si>
    <t>M14</t>
  </si>
  <si>
    <t>M16</t>
  </si>
  <si>
    <t>M45</t>
  </si>
  <si>
    <t>Gyorgy Szabolcz</t>
  </si>
  <si>
    <t>Transilva-Vointa CJ</t>
  </si>
  <si>
    <t>ANEFS</t>
  </si>
  <si>
    <t>Lupa Razvan</t>
  </si>
  <si>
    <t>F20</t>
  </si>
  <si>
    <t>Popescu Adina</t>
  </si>
  <si>
    <t>Georgescu Cosmin</t>
  </si>
  <si>
    <t>Rosca Radu</t>
  </si>
  <si>
    <t>Georgescu Alice</t>
  </si>
  <si>
    <t>Necea Alin</t>
  </si>
  <si>
    <t>Timofte Eusebiu</t>
  </si>
  <si>
    <t>Galateanu Lucian</t>
  </si>
  <si>
    <t>Pupaza Ion</t>
  </si>
  <si>
    <t>Altius Roman</t>
  </si>
  <si>
    <t>Tiutiu Catalin</t>
  </si>
  <si>
    <t>Jipa Alexandru</t>
  </si>
  <si>
    <t>Checherita Dragos</t>
  </si>
  <si>
    <t>Badicel Daniel</t>
  </si>
  <si>
    <t>CSS Baia Sprie</t>
  </si>
  <si>
    <t>Dragota Ema</t>
  </si>
  <si>
    <t>Habina Daiana</t>
  </si>
  <si>
    <t>Bonto Diana</t>
  </si>
  <si>
    <t>Laszlo Monika</t>
  </si>
  <si>
    <t>Horvath Madalina</t>
  </si>
  <si>
    <t xml:space="preserve">F16 </t>
  </si>
  <si>
    <t>Rognean Xelina</t>
  </si>
  <si>
    <t>Carausan Patricia</t>
  </si>
  <si>
    <t>Bele Felician</t>
  </si>
  <si>
    <t>Cozma Raimond</t>
  </si>
  <si>
    <t>Cozma Roland</t>
  </si>
  <si>
    <t>Frentiu Cazian</t>
  </si>
  <si>
    <t>Mercar Alex</t>
  </si>
  <si>
    <t>Lazan Adrian</t>
  </si>
  <si>
    <t>Molnar Teodor</t>
  </si>
  <si>
    <t>Bonciu Gabriel</t>
  </si>
  <si>
    <t>Cazanescu Rares</t>
  </si>
  <si>
    <t>Vlaicu Ionut</t>
  </si>
  <si>
    <t>Andreescu George</t>
  </si>
  <si>
    <t>Cazanescu Andreea</t>
  </si>
  <si>
    <t>Poloboc Raluca</t>
  </si>
  <si>
    <t>F45</t>
  </si>
  <si>
    <t>Buzoianu Victorita</t>
  </si>
  <si>
    <t>Nistoreanu Valentina</t>
  </si>
  <si>
    <t>Mentor Silva</t>
  </si>
  <si>
    <t>Tamas Denisa</t>
  </si>
  <si>
    <t>Spria Baia Sprie</t>
  </si>
  <si>
    <t>Hepcal Andreea</t>
  </si>
  <si>
    <t>Fat Andrei</t>
  </si>
  <si>
    <t>Marian Ciprian</t>
  </si>
  <si>
    <t>OTH</t>
  </si>
  <si>
    <t>Tamas Relu</t>
  </si>
  <si>
    <t>Card</t>
  </si>
  <si>
    <t>Pavel Tudor</t>
  </si>
  <si>
    <t>Vointa Cluj</t>
  </si>
  <si>
    <t>CS Metropolitan</t>
  </si>
  <si>
    <t>Balint Cosmina</t>
  </si>
  <si>
    <t>Miclea Catalin</t>
  </si>
  <si>
    <t>Pricope Horia</t>
  </si>
  <si>
    <t>Pricope Bogdan</t>
  </si>
  <si>
    <t>Pasol Adrian</t>
  </si>
  <si>
    <t>M40</t>
  </si>
  <si>
    <t>Miclea Viorel</t>
  </si>
  <si>
    <t>Nenciu Liana</t>
  </si>
  <si>
    <t>Joita Razvan</t>
  </si>
  <si>
    <t>Sztrelenczuk Kriszta</t>
  </si>
  <si>
    <t>Jeler Ileana</t>
  </si>
  <si>
    <t>Electrosistem BM</t>
  </si>
  <si>
    <t>F40</t>
  </si>
  <si>
    <t>Bogya Tamas</t>
  </si>
  <si>
    <t>Petrina Francisc</t>
  </si>
  <si>
    <t>OpM</t>
  </si>
  <si>
    <t>C Atletic Roman</t>
  </si>
  <si>
    <t>Fron Iulian</t>
  </si>
  <si>
    <t>Pricop Paul</t>
  </si>
  <si>
    <t>Giurgica Marcelin</t>
  </si>
  <si>
    <t>Broasca Marius</t>
  </si>
  <si>
    <t>Patras Ionut</t>
  </si>
  <si>
    <t>C Atletic-Mentor S</t>
  </si>
  <si>
    <t>Popa Ciprian</t>
  </si>
  <si>
    <t>Hustiu Sofia</t>
  </si>
  <si>
    <t>P.C. Iasi</t>
  </si>
  <si>
    <t>Hustiu Ioana</t>
  </si>
  <si>
    <t>Spita Maria</t>
  </si>
  <si>
    <t>Necea Oana</t>
  </si>
  <si>
    <t>Galateanu Adela</t>
  </si>
  <si>
    <t>Daraban Rares</t>
  </si>
  <si>
    <t>Pascaru Cosmin</t>
  </si>
  <si>
    <t>Duca Corneliu Mihai</t>
  </si>
  <si>
    <t>Murgulescu Claudiu</t>
  </si>
  <si>
    <t>Dumitriu Vlad</t>
  </si>
  <si>
    <t>Murgoci Cosmin</t>
  </si>
  <si>
    <t>Duca Daniel</t>
  </si>
  <si>
    <t>Titiriga Tiberiu</t>
  </si>
  <si>
    <t>Ghiuzan Eduard</t>
  </si>
  <si>
    <t>Intersport</t>
  </si>
  <si>
    <t>Tanase  Nicolae</t>
  </si>
  <si>
    <t>Valea Prahovei</t>
  </si>
  <si>
    <t>TRI</t>
  </si>
  <si>
    <t>Bostan Andreea</t>
  </si>
  <si>
    <t>DQ</t>
  </si>
  <si>
    <t>Dervesteanu Andrada</t>
  </si>
  <si>
    <t>???</t>
  </si>
  <si>
    <t>Bostan Andrei</t>
  </si>
  <si>
    <t>Apachitei Bogdan</t>
  </si>
  <si>
    <t>OP</t>
  </si>
  <si>
    <t>TRII</t>
  </si>
  <si>
    <t>Cat.</t>
  </si>
  <si>
    <t>TRIII</t>
  </si>
  <si>
    <t>CUMULAT</t>
  </si>
  <si>
    <t>cumulat</t>
  </si>
  <si>
    <t>I</t>
  </si>
  <si>
    <t>II</t>
  </si>
  <si>
    <t>III</t>
  </si>
  <si>
    <t>procente</t>
  </si>
  <si>
    <t>et 2</t>
  </si>
  <si>
    <t>et 3</t>
  </si>
  <si>
    <t>Rezultate finale TROFEUL MOLDOVEI 2009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</si>
</sst>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1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8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/>
    </xf>
    <xf numFmtId="21" fontId="1" fillId="0" borderId="11" xfId="0" applyNumberFormat="1" applyFon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2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21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21" fontId="0" fillId="0" borderId="15" xfId="0" applyNumberFormat="1" applyBorder="1" applyAlignment="1">
      <alignment horizontal="center"/>
    </xf>
    <xf numFmtId="0" fontId="0" fillId="0" borderId="11" xfId="0" applyBorder="1" applyAlignment="1">
      <alignment/>
    </xf>
    <xf numFmtId="21" fontId="0" fillId="0" borderId="11" xfId="0" applyNumberFormat="1" applyBorder="1" applyAlignment="1">
      <alignment horizontal="center"/>
    </xf>
    <xf numFmtId="0" fontId="0" fillId="0" borderId="16" xfId="0" applyBorder="1" applyAlignment="1">
      <alignment/>
    </xf>
    <xf numFmtId="21" fontId="0" fillId="0" borderId="16" xfId="0" applyNumberFormat="1" applyBorder="1" applyAlignment="1">
      <alignment horizontal="center"/>
    </xf>
    <xf numFmtId="0" fontId="0" fillId="0" borderId="12" xfId="0" applyBorder="1" applyAlignment="1">
      <alignment/>
    </xf>
    <xf numFmtId="21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1"/>
  <sheetViews>
    <sheetView tabSelected="1" zoomScalePageLayoutView="0" workbookViewId="0" topLeftCell="A1">
      <selection activeCell="D1" sqref="D1:H16384"/>
    </sheetView>
  </sheetViews>
  <sheetFormatPr defaultColWidth="8.8515625" defaultRowHeight="15"/>
  <cols>
    <col min="1" max="1" width="5.140625" style="2" customWidth="1"/>
    <col min="2" max="2" width="17.8515625" style="2" customWidth="1"/>
    <col min="3" max="3" width="15.00390625" style="2" customWidth="1"/>
    <col min="4" max="4" width="7.7109375" style="30" customWidth="1"/>
    <col min="5" max="5" width="8.28125" style="3" customWidth="1"/>
    <col min="6" max="7" width="8.8515625" style="3" customWidth="1"/>
    <col min="8" max="8" width="10.57421875" style="31" customWidth="1"/>
    <col min="9" max="16384" width="8.8515625" style="2" customWidth="1"/>
  </cols>
  <sheetData>
    <row r="1" ht="23.25">
      <c r="B1" s="9" t="s">
        <v>162</v>
      </c>
    </row>
    <row r="2" spans="1:8" ht="15.75" thickBot="1">
      <c r="A2" s="13" t="s">
        <v>152</v>
      </c>
      <c r="B2" s="13" t="s">
        <v>2</v>
      </c>
      <c r="C2" s="13" t="s">
        <v>3</v>
      </c>
      <c r="D2" s="32" t="s">
        <v>97</v>
      </c>
      <c r="E2" s="14" t="s">
        <v>143</v>
      </c>
      <c r="F2" s="15" t="s">
        <v>151</v>
      </c>
      <c r="G2" s="15" t="s">
        <v>153</v>
      </c>
      <c r="H2" s="33" t="s">
        <v>154</v>
      </c>
    </row>
    <row r="3" spans="1:8" ht="14.25">
      <c r="A3" s="18" t="s">
        <v>9</v>
      </c>
      <c r="B3" s="18" t="s">
        <v>65</v>
      </c>
      <c r="C3" s="18" t="s">
        <v>64</v>
      </c>
      <c r="D3" s="34">
        <v>423801</v>
      </c>
      <c r="E3" s="19">
        <v>0.008912037037037038</v>
      </c>
      <c r="F3" s="19">
        <v>0.012326388888888888</v>
      </c>
      <c r="G3" s="19">
        <v>0.017800925925925925</v>
      </c>
      <c r="H3" s="19">
        <f>G3+F3+E3</f>
        <v>0.03903935185185185</v>
      </c>
    </row>
    <row r="4" spans="1:8" ht="14.25">
      <c r="A4" s="2" t="s">
        <v>9</v>
      </c>
      <c r="B4" s="2" t="s">
        <v>66</v>
      </c>
      <c r="C4" s="2" t="s">
        <v>64</v>
      </c>
      <c r="D4" s="30">
        <v>423802</v>
      </c>
      <c r="E4" s="3">
        <v>0.013692129629629629</v>
      </c>
      <c r="F4" s="3">
        <v>0.013796296296296298</v>
      </c>
      <c r="G4" s="3">
        <v>0.015023148148148148</v>
      </c>
      <c r="H4" s="3">
        <f aca="true" t="shared" si="0" ref="H4:H58">G4+F4+E4</f>
        <v>0.04251157407407408</v>
      </c>
    </row>
    <row r="5" spans="1:8" ht="14.25">
      <c r="A5" s="2" t="s">
        <v>9</v>
      </c>
      <c r="B5" s="2" t="s">
        <v>90</v>
      </c>
      <c r="C5" s="2" t="s">
        <v>91</v>
      </c>
      <c r="D5" s="30">
        <v>423820</v>
      </c>
      <c r="E5" s="3">
        <v>0.012118055555555556</v>
      </c>
      <c r="F5" s="3">
        <v>0.02050925925925926</v>
      </c>
      <c r="G5" s="3">
        <v>0.01719907407407407</v>
      </c>
      <c r="H5" s="3">
        <f t="shared" si="0"/>
        <v>0.049826388888888885</v>
      </c>
    </row>
    <row r="6" spans="1:8" ht="14.25">
      <c r="A6" s="2" t="s">
        <v>9</v>
      </c>
      <c r="B6" s="2" t="s">
        <v>110</v>
      </c>
      <c r="C6" s="2" t="s">
        <v>64</v>
      </c>
      <c r="D6" s="30">
        <v>423815</v>
      </c>
      <c r="E6" s="3">
        <v>0.01386574074074074</v>
      </c>
      <c r="F6" s="3">
        <v>0.019247685185185184</v>
      </c>
      <c r="G6" s="3">
        <v>0.022048611111111113</v>
      </c>
      <c r="H6" s="3">
        <f t="shared" si="0"/>
        <v>0.05516203703703704</v>
      </c>
    </row>
    <row r="7" spans="1:8" ht="14.25">
      <c r="A7" s="2" t="s">
        <v>9</v>
      </c>
      <c r="B7" s="2" t="s">
        <v>129</v>
      </c>
      <c r="C7" s="2" t="s">
        <v>48</v>
      </c>
      <c r="D7" s="30">
        <v>425860</v>
      </c>
      <c r="E7" s="3">
        <v>0.016550925925925924</v>
      </c>
      <c r="F7" s="3">
        <v>0.029976851851851852</v>
      </c>
      <c r="G7" s="3">
        <v>0.02074074074074074</v>
      </c>
      <c r="H7" s="3">
        <f t="shared" si="0"/>
        <v>0.06726851851851852</v>
      </c>
    </row>
    <row r="8" spans="1:8" ht="14.25">
      <c r="A8" s="2" t="s">
        <v>9</v>
      </c>
      <c r="B8" s="2" t="s">
        <v>130</v>
      </c>
      <c r="C8" s="2" t="s">
        <v>48</v>
      </c>
      <c r="D8" s="30">
        <v>425855</v>
      </c>
      <c r="E8" s="3">
        <v>0.016527777777777777</v>
      </c>
      <c r="F8" s="3">
        <v>0.03002314814814815</v>
      </c>
      <c r="G8" s="3">
        <v>0.026585648148148146</v>
      </c>
      <c r="H8" s="3">
        <f t="shared" si="0"/>
        <v>0.07313657407407408</v>
      </c>
    </row>
    <row r="9" spans="1:8" ht="14.25">
      <c r="A9" s="2" t="s">
        <v>9</v>
      </c>
      <c r="B9" s="2" t="s">
        <v>8</v>
      </c>
      <c r="C9" s="2" t="s">
        <v>7</v>
      </c>
      <c r="D9" s="35">
        <v>222702</v>
      </c>
      <c r="E9" s="3">
        <v>0.03214120370370371</v>
      </c>
      <c r="F9" s="3">
        <v>0.0370949074074074</v>
      </c>
      <c r="G9" s="3">
        <v>0.013645833333333331</v>
      </c>
      <c r="H9" s="3">
        <f t="shared" si="0"/>
        <v>0.08288194444444444</v>
      </c>
    </row>
    <row r="10" spans="1:8" ht="15" thickBot="1">
      <c r="A10" s="20" t="s">
        <v>9</v>
      </c>
      <c r="B10" s="20" t="s">
        <v>144</v>
      </c>
      <c r="C10" s="20" t="s">
        <v>117</v>
      </c>
      <c r="D10" s="36">
        <v>222777</v>
      </c>
      <c r="E10" s="21">
        <v>0.023738425925925923</v>
      </c>
      <c r="F10" s="21">
        <v>0.04074074074074074</v>
      </c>
      <c r="G10" s="21">
        <v>0.026064814814814815</v>
      </c>
      <c r="H10" s="21">
        <f t="shared" si="0"/>
        <v>0.09054398148148148</v>
      </c>
    </row>
    <row r="11" spans="1:8" ht="14.25">
      <c r="A11" s="2" t="s">
        <v>17</v>
      </c>
      <c r="B11" s="2" t="s">
        <v>68</v>
      </c>
      <c r="C11" s="2" t="s">
        <v>64</v>
      </c>
      <c r="D11" s="30">
        <v>423804</v>
      </c>
      <c r="E11" s="3">
        <v>0.0067708333333333336</v>
      </c>
      <c r="F11" s="3">
        <v>0.011215277777777777</v>
      </c>
      <c r="G11" s="3">
        <v>0.011331018518518518</v>
      </c>
      <c r="H11" s="3">
        <f t="shared" si="0"/>
        <v>0.029317129629629627</v>
      </c>
    </row>
    <row r="12" spans="1:8" ht="14.25">
      <c r="A12" s="2" t="s">
        <v>17</v>
      </c>
      <c r="B12" s="2" t="s">
        <v>67</v>
      </c>
      <c r="C12" s="2" t="s">
        <v>64</v>
      </c>
      <c r="D12" s="30">
        <v>423803</v>
      </c>
      <c r="E12" s="3">
        <v>0.007870370370370371</v>
      </c>
      <c r="F12" s="3">
        <v>0.011828703703703704</v>
      </c>
      <c r="G12" s="3">
        <v>0.010902777777777777</v>
      </c>
      <c r="H12" s="3">
        <f t="shared" si="0"/>
        <v>0.030601851851851852</v>
      </c>
    </row>
    <row r="13" spans="1:8" ht="14.25">
      <c r="A13" s="2" t="s">
        <v>17</v>
      </c>
      <c r="B13" s="2" t="s">
        <v>101</v>
      </c>
      <c r="C13" s="2" t="s">
        <v>100</v>
      </c>
      <c r="D13" s="30">
        <v>425854</v>
      </c>
      <c r="E13" s="3">
        <v>0.008622685185185185</v>
      </c>
      <c r="F13" s="3">
        <v>0.012314814814814815</v>
      </c>
      <c r="G13" s="3">
        <v>0.009837962962962963</v>
      </c>
      <c r="H13" s="3">
        <f t="shared" si="0"/>
        <v>0.030775462962962963</v>
      </c>
    </row>
    <row r="14" spans="1:8" ht="14.25">
      <c r="A14" s="2" t="s">
        <v>17</v>
      </c>
      <c r="B14" s="2" t="s">
        <v>16</v>
      </c>
      <c r="C14" s="2" t="s">
        <v>1</v>
      </c>
      <c r="D14" s="30">
        <v>211822</v>
      </c>
      <c r="E14" s="3">
        <v>0.01167824074074074</v>
      </c>
      <c r="F14" s="3">
        <v>0.011215277777777777</v>
      </c>
      <c r="G14" s="3">
        <v>0.012337962962962962</v>
      </c>
      <c r="H14" s="3">
        <f t="shared" si="0"/>
        <v>0.03523148148148148</v>
      </c>
    </row>
    <row r="15" spans="1:8" ht="14.25">
      <c r="A15" s="2" t="s">
        <v>17</v>
      </c>
      <c r="B15" s="2" t="s">
        <v>54</v>
      </c>
      <c r="C15" s="2" t="s">
        <v>48</v>
      </c>
      <c r="D15" s="30">
        <v>425853</v>
      </c>
      <c r="E15" s="3">
        <v>0.012569444444444446</v>
      </c>
      <c r="F15" s="3">
        <v>0.013460648148148147</v>
      </c>
      <c r="G15" s="3">
        <v>0.01074074074074074</v>
      </c>
      <c r="H15" s="3">
        <f t="shared" si="0"/>
        <v>0.036770833333333336</v>
      </c>
    </row>
    <row r="16" spans="1:8" ht="15" thickBot="1">
      <c r="A16" s="22" t="s">
        <v>17</v>
      </c>
      <c r="B16" s="22" t="s">
        <v>84</v>
      </c>
      <c r="C16" s="22" t="s">
        <v>140</v>
      </c>
      <c r="D16" s="37">
        <v>348942</v>
      </c>
      <c r="E16" s="23">
        <v>0.030636574074074076</v>
      </c>
      <c r="F16" s="23">
        <v>0.01693287037037037</v>
      </c>
      <c r="G16" s="23">
        <v>0.018090277777777778</v>
      </c>
      <c r="H16" s="23">
        <f t="shared" si="0"/>
        <v>0.06565972222222223</v>
      </c>
    </row>
    <row r="17" spans="1:8" ht="14.25">
      <c r="A17" s="18" t="s">
        <v>19</v>
      </c>
      <c r="B17" s="18" t="s">
        <v>69</v>
      </c>
      <c r="C17" s="18" t="s">
        <v>64</v>
      </c>
      <c r="D17" s="34">
        <v>423805</v>
      </c>
      <c r="E17" s="19">
        <v>0.014386574074074072</v>
      </c>
      <c r="F17" s="19">
        <v>0.025</v>
      </c>
      <c r="G17" s="19">
        <v>0.03234953703703704</v>
      </c>
      <c r="H17" s="19">
        <f t="shared" si="0"/>
        <v>0.07173611111111111</v>
      </c>
    </row>
    <row r="18" spans="1:8" ht="14.25">
      <c r="A18" s="2" t="s">
        <v>19</v>
      </c>
      <c r="B18" s="2" t="s">
        <v>146</v>
      </c>
      <c r="C18" s="2" t="s">
        <v>42</v>
      </c>
      <c r="D18" s="30">
        <v>1006650</v>
      </c>
      <c r="E18" s="3">
        <v>0.01289351851851852</v>
      </c>
      <c r="F18" s="3">
        <v>0.029965277777777775</v>
      </c>
      <c r="G18" s="3">
        <v>0.034305555555555554</v>
      </c>
      <c r="H18" s="3">
        <f t="shared" si="0"/>
        <v>0.07716435185185186</v>
      </c>
    </row>
    <row r="19" spans="1:8" ht="14.25">
      <c r="A19" s="2" t="s">
        <v>19</v>
      </c>
      <c r="B19" s="2" t="s">
        <v>18</v>
      </c>
      <c r="C19" s="2" t="s">
        <v>1</v>
      </c>
      <c r="D19" s="30">
        <v>211831</v>
      </c>
      <c r="E19" s="3">
        <v>0.015925925925925927</v>
      </c>
      <c r="F19" s="3">
        <v>0.02508101851851852</v>
      </c>
      <c r="G19" s="3">
        <v>0.03784722222222222</v>
      </c>
      <c r="H19" s="3">
        <f t="shared" si="0"/>
        <v>0.07885416666666667</v>
      </c>
    </row>
    <row r="20" spans="1:8" ht="15" thickBot="1">
      <c r="A20" s="20" t="s">
        <v>70</v>
      </c>
      <c r="B20" s="20" t="s">
        <v>71</v>
      </c>
      <c r="C20" s="20" t="s">
        <v>64</v>
      </c>
      <c r="D20" s="38">
        <v>423806</v>
      </c>
      <c r="E20" s="21">
        <v>0.014293981481481482</v>
      </c>
      <c r="F20" s="21">
        <v>0.03194444444444445</v>
      </c>
      <c r="G20" s="21">
        <v>0.035034722222222224</v>
      </c>
      <c r="H20" s="21">
        <f t="shared" si="0"/>
        <v>0.08127314814814815</v>
      </c>
    </row>
    <row r="21" spans="1:8" ht="14.25">
      <c r="A21" s="2" t="s">
        <v>11</v>
      </c>
      <c r="B21" s="2" t="s">
        <v>72</v>
      </c>
      <c r="C21" s="2" t="s">
        <v>64</v>
      </c>
      <c r="D21" s="30">
        <v>423807</v>
      </c>
      <c r="E21" s="3">
        <v>0.018969907407407408</v>
      </c>
      <c r="F21" s="3">
        <v>0.04922453703703703</v>
      </c>
      <c r="G21" s="3">
        <v>0.031122685185185187</v>
      </c>
      <c r="H21" s="3">
        <f t="shared" si="0"/>
        <v>0.09931712962962963</v>
      </c>
    </row>
    <row r="22" spans="1:8" ht="14.25">
      <c r="A22" s="2" t="s">
        <v>11</v>
      </c>
      <c r="B22" s="2" t="s">
        <v>10</v>
      </c>
      <c r="C22" s="2" t="s">
        <v>7</v>
      </c>
      <c r="D22" s="35">
        <v>222802</v>
      </c>
      <c r="E22" s="3">
        <v>0.02045138888888889</v>
      </c>
      <c r="F22" s="3">
        <v>0.04828703703703704</v>
      </c>
      <c r="H22" s="3">
        <f t="shared" si="0"/>
        <v>0.06873842592592593</v>
      </c>
    </row>
    <row r="23" spans="1:8" ht="15" thickBot="1">
      <c r="A23" s="22" t="s">
        <v>11</v>
      </c>
      <c r="B23" s="22" t="s">
        <v>85</v>
      </c>
      <c r="C23" s="22" t="s">
        <v>140</v>
      </c>
      <c r="D23" s="37">
        <v>348951</v>
      </c>
      <c r="E23" s="23">
        <v>0.049375</v>
      </c>
      <c r="F23" s="23">
        <v>0.06975694444444445</v>
      </c>
      <c r="G23" s="23"/>
      <c r="H23" s="23">
        <f t="shared" si="0"/>
        <v>0.11913194444444446</v>
      </c>
    </row>
    <row r="24" spans="1:8" ht="14.25">
      <c r="A24" s="18" t="s">
        <v>50</v>
      </c>
      <c r="B24" s="18" t="s">
        <v>51</v>
      </c>
      <c r="C24" s="18" t="s">
        <v>48</v>
      </c>
      <c r="D24" s="34">
        <v>425852</v>
      </c>
      <c r="E24" s="19">
        <v>0.027453703703703702</v>
      </c>
      <c r="F24" s="19">
        <v>0.040625</v>
      </c>
      <c r="G24" s="19">
        <v>0.05445601851851852</v>
      </c>
      <c r="H24" s="19">
        <f t="shared" si="0"/>
        <v>0.12253472222222223</v>
      </c>
    </row>
    <row r="25" spans="1:8" ht="15" thickBot="1">
      <c r="A25" s="20" t="s">
        <v>50</v>
      </c>
      <c r="B25" s="20" t="s">
        <v>92</v>
      </c>
      <c r="C25" s="20" t="s">
        <v>91</v>
      </c>
      <c r="D25" s="38">
        <v>423819</v>
      </c>
      <c r="E25" s="21">
        <v>0.022476851851851855</v>
      </c>
      <c r="F25" s="21">
        <v>0.05086805555555555</v>
      </c>
      <c r="G25" s="21">
        <v>0.053043981481481484</v>
      </c>
      <c r="H25" s="21">
        <f t="shared" si="0"/>
        <v>0.12638888888888888</v>
      </c>
    </row>
    <row r="26" spans="1:8" ht="14.25">
      <c r="A26" s="2" t="s">
        <v>20</v>
      </c>
      <c r="B26" s="2" t="s">
        <v>21</v>
      </c>
      <c r="C26" s="2" t="s">
        <v>1</v>
      </c>
      <c r="D26" s="30">
        <v>1006096</v>
      </c>
      <c r="E26" s="3">
        <v>0.02521990740740741</v>
      </c>
      <c r="F26" s="3">
        <v>0.05721064814814814</v>
      </c>
      <c r="H26" s="3">
        <f t="shared" si="0"/>
        <v>0.08243055555555555</v>
      </c>
    </row>
    <row r="27" spans="1:8" ht="15" thickBot="1">
      <c r="A27" s="22" t="s">
        <v>20</v>
      </c>
      <c r="B27" s="22" t="s">
        <v>108</v>
      </c>
      <c r="C27" s="22" t="s">
        <v>100</v>
      </c>
      <c r="D27" s="39">
        <v>222675</v>
      </c>
      <c r="E27" s="23" t="s">
        <v>145</v>
      </c>
      <c r="F27" s="23" t="s">
        <v>145</v>
      </c>
      <c r="G27" s="23"/>
      <c r="H27" s="23" t="s">
        <v>145</v>
      </c>
    </row>
    <row r="28" spans="1:8" ht="15" thickBot="1">
      <c r="A28" s="24" t="s">
        <v>113</v>
      </c>
      <c r="B28" s="24" t="s">
        <v>111</v>
      </c>
      <c r="C28" s="24" t="s">
        <v>112</v>
      </c>
      <c r="D28" s="40">
        <v>423816</v>
      </c>
      <c r="E28" s="25">
        <v>0.025439814814814814</v>
      </c>
      <c r="F28" s="25">
        <v>0.051053240740740746</v>
      </c>
      <c r="G28" s="25"/>
      <c r="H28" s="25">
        <f t="shared" si="0"/>
        <v>0.07649305555555556</v>
      </c>
    </row>
    <row r="29" spans="1:8" ht="15" thickBot="1">
      <c r="A29" s="26" t="s">
        <v>86</v>
      </c>
      <c r="B29" s="26" t="s">
        <v>87</v>
      </c>
      <c r="C29" s="26" t="s">
        <v>140</v>
      </c>
      <c r="D29" s="41">
        <v>348948</v>
      </c>
      <c r="E29" s="27">
        <v>0.020520833333333332</v>
      </c>
      <c r="F29" s="27">
        <v>0.032581018518518516</v>
      </c>
      <c r="G29" s="27">
        <v>0.04878472222222222</v>
      </c>
      <c r="H29" s="27">
        <f t="shared" si="0"/>
        <v>0.10188657407407407</v>
      </c>
    </row>
    <row r="30" spans="1:8" ht="14.25">
      <c r="A30" s="18" t="s">
        <v>30</v>
      </c>
      <c r="B30" s="18" t="s">
        <v>31</v>
      </c>
      <c r="C30" s="18" t="s">
        <v>1</v>
      </c>
      <c r="D30" s="34">
        <v>211813</v>
      </c>
      <c r="E30" s="19">
        <v>0.02199074074074074</v>
      </c>
      <c r="F30" s="19">
        <v>0.04297453703703704</v>
      </c>
      <c r="G30" s="19">
        <v>0.04311342592592593</v>
      </c>
      <c r="H30" s="19">
        <f t="shared" si="0"/>
        <v>0.10807870370370372</v>
      </c>
    </row>
    <row r="31" spans="1:8" ht="15" thickBot="1">
      <c r="A31" s="20" t="s">
        <v>30</v>
      </c>
      <c r="B31" s="20" t="s">
        <v>88</v>
      </c>
      <c r="C31" s="20" t="s">
        <v>89</v>
      </c>
      <c r="D31" s="36">
        <v>348952</v>
      </c>
      <c r="E31" s="21">
        <v>0.024166666666666666</v>
      </c>
      <c r="F31" s="21">
        <v>0.07369212962962964</v>
      </c>
      <c r="G31" s="21">
        <v>0.04180555555555556</v>
      </c>
      <c r="H31" s="21">
        <f t="shared" si="0"/>
        <v>0.13966435185185186</v>
      </c>
    </row>
    <row r="32" spans="1:8" ht="14.25">
      <c r="A32" s="2" t="s">
        <v>22</v>
      </c>
      <c r="B32" s="2" t="s">
        <v>23</v>
      </c>
      <c r="C32" s="2" t="s">
        <v>1</v>
      </c>
      <c r="D32" s="30">
        <v>211867</v>
      </c>
      <c r="E32" s="3">
        <v>0.02355324074074074</v>
      </c>
      <c r="F32" s="3">
        <v>0.05081018518518519</v>
      </c>
      <c r="G32" s="3">
        <v>0.0370949074074074</v>
      </c>
      <c r="H32" s="3">
        <f t="shared" si="0"/>
        <v>0.11145833333333333</v>
      </c>
    </row>
    <row r="33" spans="1:8" ht="15" thickBot="1">
      <c r="A33" s="20" t="s">
        <v>22</v>
      </c>
      <c r="B33" s="20" t="s">
        <v>32</v>
      </c>
      <c r="C33" s="20" t="s">
        <v>1</v>
      </c>
      <c r="D33" s="38">
        <v>1006098</v>
      </c>
      <c r="E33" s="21">
        <v>0.02584490740740741</v>
      </c>
      <c r="F33" s="21">
        <v>0.052453703703703704</v>
      </c>
      <c r="G33" s="21">
        <v>0.038969907407407404</v>
      </c>
      <c r="H33" s="21">
        <f t="shared" si="0"/>
        <v>0.11726851851851852</v>
      </c>
    </row>
    <row r="34" spans="1:8" ht="15" thickBot="1">
      <c r="A34" s="28"/>
      <c r="B34" s="29"/>
      <c r="C34" s="28"/>
      <c r="D34" s="41"/>
      <c r="E34" s="27"/>
      <c r="F34" s="27"/>
      <c r="G34" s="27"/>
      <c r="H34" s="27"/>
    </row>
    <row r="35" spans="1:8" ht="14.25">
      <c r="A35" s="18" t="s">
        <v>6</v>
      </c>
      <c r="B35" s="18" t="s">
        <v>37</v>
      </c>
      <c r="C35" s="18" t="s">
        <v>42</v>
      </c>
      <c r="D35" s="34">
        <v>416676</v>
      </c>
      <c r="E35" s="19">
        <v>0.01054398148148148</v>
      </c>
      <c r="F35" s="19">
        <v>0.011493055555555555</v>
      </c>
      <c r="G35" s="19">
        <v>0.008622685185185185</v>
      </c>
      <c r="H35" s="19">
        <f t="shared" si="0"/>
        <v>0.03065972222222222</v>
      </c>
    </row>
    <row r="36" spans="1:8" ht="14.25">
      <c r="A36" s="2" t="s">
        <v>6</v>
      </c>
      <c r="B36" s="2" t="s">
        <v>103</v>
      </c>
      <c r="C36" s="2" t="s">
        <v>100</v>
      </c>
      <c r="D36" s="30">
        <v>425856</v>
      </c>
      <c r="E36" s="3">
        <v>0.008692129629629631</v>
      </c>
      <c r="F36" s="3">
        <v>0.014618055555555556</v>
      </c>
      <c r="G36" s="3">
        <v>0.012025462962962962</v>
      </c>
      <c r="H36" s="3">
        <f t="shared" si="0"/>
        <v>0.03533564814814815</v>
      </c>
    </row>
    <row r="37" spans="1:8" ht="14.25">
      <c r="A37" s="2" t="s">
        <v>6</v>
      </c>
      <c r="B37" s="2" t="s">
        <v>148</v>
      </c>
      <c r="C37" s="2" t="s">
        <v>117</v>
      </c>
      <c r="D37" s="35">
        <v>222779</v>
      </c>
      <c r="E37" s="3">
        <v>0.010046296296296296</v>
      </c>
      <c r="F37" s="3">
        <v>0.0196875</v>
      </c>
      <c r="G37" s="3">
        <v>0.013368055555555557</v>
      </c>
      <c r="H37" s="3">
        <f t="shared" si="0"/>
        <v>0.043101851851851856</v>
      </c>
    </row>
    <row r="38" spans="1:8" ht="14.25">
      <c r="A38" s="2" t="s">
        <v>6</v>
      </c>
      <c r="B38" s="2" t="s">
        <v>56</v>
      </c>
      <c r="C38" s="2" t="s">
        <v>48</v>
      </c>
      <c r="D38" s="30">
        <v>425861</v>
      </c>
      <c r="E38" s="3">
        <v>0.016296296296296295</v>
      </c>
      <c r="F38" s="3">
        <v>0.023993055555555556</v>
      </c>
      <c r="G38" s="3">
        <v>0.01175925925925926</v>
      </c>
      <c r="H38" s="3">
        <f t="shared" si="0"/>
        <v>0.05204861111111111</v>
      </c>
    </row>
    <row r="39" spans="1:8" ht="14.25">
      <c r="A39" s="2" t="s">
        <v>6</v>
      </c>
      <c r="B39" s="2" t="s">
        <v>55</v>
      </c>
      <c r="C39" s="2" t="s">
        <v>48</v>
      </c>
      <c r="D39" s="30">
        <v>211812</v>
      </c>
      <c r="E39" s="3">
        <v>0.016145833333333335</v>
      </c>
      <c r="F39" s="3">
        <v>0.02423611111111111</v>
      </c>
      <c r="G39" s="3">
        <v>0.01167824074074074</v>
      </c>
      <c r="H39" s="3">
        <f t="shared" si="0"/>
        <v>0.05206018518518518</v>
      </c>
    </row>
    <row r="40" spans="1:8" ht="14.25">
      <c r="A40" s="2" t="s">
        <v>6</v>
      </c>
      <c r="B40" s="2" t="s">
        <v>81</v>
      </c>
      <c r="C40" s="2" t="s">
        <v>140</v>
      </c>
      <c r="D40" s="30">
        <v>348941</v>
      </c>
      <c r="E40" s="3">
        <v>0.018391203703703705</v>
      </c>
      <c r="F40" s="3">
        <v>0.021122685185185185</v>
      </c>
      <c r="G40" s="3">
        <v>0.0140625</v>
      </c>
      <c r="H40" s="3">
        <f t="shared" si="0"/>
        <v>0.053576388888888896</v>
      </c>
    </row>
    <row r="41" spans="1:8" ht="14.25">
      <c r="A41" s="2" t="s">
        <v>6</v>
      </c>
      <c r="B41" s="2" t="s">
        <v>131</v>
      </c>
      <c r="C41" s="2" t="s">
        <v>126</v>
      </c>
      <c r="D41" s="35">
        <v>222776</v>
      </c>
      <c r="E41" s="3">
        <v>0.015081018518518516</v>
      </c>
      <c r="F41" s="3">
        <v>0.0215625</v>
      </c>
      <c r="G41" s="3">
        <v>0.017511574074074072</v>
      </c>
      <c r="H41" s="3">
        <f t="shared" si="0"/>
        <v>0.05415509259259258</v>
      </c>
    </row>
    <row r="42" spans="1:8" ht="14.25">
      <c r="A42" s="2" t="s">
        <v>6</v>
      </c>
      <c r="B42" s="2" t="s">
        <v>5</v>
      </c>
      <c r="C42" s="2" t="s">
        <v>7</v>
      </c>
      <c r="D42" s="35">
        <v>222731</v>
      </c>
      <c r="E42" s="3">
        <v>0.011284722222222222</v>
      </c>
      <c r="F42" s="3">
        <v>0.025648148148148146</v>
      </c>
      <c r="G42" s="3">
        <v>0.025532407407407406</v>
      </c>
      <c r="H42" s="3">
        <f t="shared" si="0"/>
        <v>0.06246527777777777</v>
      </c>
    </row>
    <row r="43" spans="1:8" ht="14.25">
      <c r="A43" s="2" t="s">
        <v>6</v>
      </c>
      <c r="B43" s="2" t="s">
        <v>80</v>
      </c>
      <c r="C43" s="2" t="s">
        <v>140</v>
      </c>
      <c r="D43" s="30">
        <v>348947</v>
      </c>
      <c r="E43" s="3">
        <v>0.011701388888888891</v>
      </c>
      <c r="F43" s="3">
        <v>0.030208333333333334</v>
      </c>
      <c r="G43" s="3">
        <v>0.024097222222222225</v>
      </c>
      <c r="H43" s="3">
        <f t="shared" si="0"/>
        <v>0.06600694444444445</v>
      </c>
    </row>
    <row r="44" spans="1:8" ht="14.25">
      <c r="A44" s="2" t="s">
        <v>6</v>
      </c>
      <c r="B44" s="2" t="s">
        <v>132</v>
      </c>
      <c r="C44" s="2" t="s">
        <v>126</v>
      </c>
      <c r="D44" s="35">
        <v>222734</v>
      </c>
      <c r="E44" s="3">
        <v>0.024444444444444446</v>
      </c>
      <c r="F44" s="3">
        <v>0.03145833333333333</v>
      </c>
      <c r="G44" s="3">
        <v>0.026076388888888885</v>
      </c>
      <c r="H44" s="3">
        <f t="shared" si="0"/>
        <v>0.08197916666666666</v>
      </c>
    </row>
    <row r="45" spans="1:8" ht="14.25">
      <c r="A45" s="2" t="s">
        <v>6</v>
      </c>
      <c r="B45" s="2" t="s">
        <v>135</v>
      </c>
      <c r="C45" s="2" t="s">
        <v>126</v>
      </c>
      <c r="D45" s="35">
        <v>222722</v>
      </c>
      <c r="E45" s="3">
        <v>0.013275462962962963</v>
      </c>
      <c r="F45" s="3">
        <v>0.03980324074074074</v>
      </c>
      <c r="G45" s="3" t="s">
        <v>145</v>
      </c>
      <c r="H45" s="3" t="s">
        <v>145</v>
      </c>
    </row>
    <row r="46" spans="1:8" ht="14.25">
      <c r="A46" s="2" t="s">
        <v>6</v>
      </c>
      <c r="B46" s="2" t="s">
        <v>134</v>
      </c>
      <c r="C46" s="2" t="s">
        <v>126</v>
      </c>
      <c r="D46" s="35">
        <v>222697</v>
      </c>
      <c r="E46" s="3" t="s">
        <v>147</v>
      </c>
      <c r="F46" s="3" t="s">
        <v>147</v>
      </c>
      <c r="G46" s="3">
        <v>0.01934027777777778</v>
      </c>
      <c r="H46" s="3" t="s">
        <v>147</v>
      </c>
    </row>
    <row r="47" spans="1:8" ht="13.5" customHeight="1" thickBot="1">
      <c r="A47" s="20" t="s">
        <v>6</v>
      </c>
      <c r="B47" s="20" t="s">
        <v>133</v>
      </c>
      <c r="C47" s="20" t="s">
        <v>126</v>
      </c>
      <c r="D47" s="36">
        <v>222814</v>
      </c>
      <c r="E47" s="21">
        <v>0.009641203703703704</v>
      </c>
      <c r="F47" s="21" t="s">
        <v>145</v>
      </c>
      <c r="G47" s="21">
        <v>0.014409722222222221</v>
      </c>
      <c r="H47" s="21" t="s">
        <v>145</v>
      </c>
    </row>
    <row r="48" spans="1:8" ht="12.75" customHeight="1">
      <c r="A48" s="2" t="s">
        <v>43</v>
      </c>
      <c r="B48" s="2" t="s">
        <v>73</v>
      </c>
      <c r="C48" s="2" t="s">
        <v>64</v>
      </c>
      <c r="D48" s="30">
        <v>423808</v>
      </c>
      <c r="E48" s="3">
        <v>0.013252314814814814</v>
      </c>
      <c r="F48" s="3">
        <v>0.03450231481481481</v>
      </c>
      <c r="G48" s="3">
        <v>0.03394675925925926</v>
      </c>
      <c r="H48" s="3">
        <f t="shared" si="0"/>
        <v>0.08170138888888889</v>
      </c>
    </row>
    <row r="49" spans="1:8" ht="14.25">
      <c r="A49" s="2" t="s">
        <v>43</v>
      </c>
      <c r="B49" s="2" t="s">
        <v>75</v>
      </c>
      <c r="C49" s="2" t="s">
        <v>64</v>
      </c>
      <c r="D49" s="30">
        <v>423810</v>
      </c>
      <c r="E49" s="3">
        <v>0.017002314814814814</v>
      </c>
      <c r="F49" s="3">
        <v>0.03738425925925926</v>
      </c>
      <c r="G49" s="3">
        <v>0.03269675925925926</v>
      </c>
      <c r="H49" s="3">
        <f t="shared" si="0"/>
        <v>0.08708333333333335</v>
      </c>
    </row>
    <row r="50" spans="1:8" ht="14.25">
      <c r="A50" s="2" t="s">
        <v>43</v>
      </c>
      <c r="B50" s="2" t="s">
        <v>38</v>
      </c>
      <c r="C50" s="2" t="s">
        <v>42</v>
      </c>
      <c r="D50" s="30">
        <v>1006641</v>
      </c>
      <c r="E50" s="3">
        <v>0.012453703703703703</v>
      </c>
      <c r="F50" s="3">
        <v>0.04106481481481481</v>
      </c>
      <c r="G50" s="3">
        <v>0.03450231481481481</v>
      </c>
      <c r="H50" s="3">
        <f t="shared" si="0"/>
        <v>0.08802083333333333</v>
      </c>
    </row>
    <row r="51" spans="1:8" ht="14.25">
      <c r="A51" s="2" t="s">
        <v>43</v>
      </c>
      <c r="B51" s="2" t="s">
        <v>74</v>
      </c>
      <c r="C51" s="2" t="s">
        <v>64</v>
      </c>
      <c r="D51" s="30">
        <v>423809</v>
      </c>
      <c r="E51" s="3">
        <v>0.0140625</v>
      </c>
      <c r="F51" s="3">
        <v>0.04016203703703704</v>
      </c>
      <c r="G51" s="3">
        <v>0.03619212962962963</v>
      </c>
      <c r="H51" s="3">
        <f t="shared" si="0"/>
        <v>0.09041666666666667</v>
      </c>
    </row>
    <row r="52" spans="1:8" ht="14.25">
      <c r="A52" s="2" t="s">
        <v>43</v>
      </c>
      <c r="B52" s="2" t="s">
        <v>137</v>
      </c>
      <c r="C52" s="2" t="s">
        <v>126</v>
      </c>
      <c r="D52" s="35">
        <v>222707</v>
      </c>
      <c r="E52" s="3">
        <v>0.014166666666666666</v>
      </c>
      <c r="F52" s="3">
        <v>0.04946759259259259</v>
      </c>
      <c r="G52" s="3">
        <v>0.040879629629629634</v>
      </c>
      <c r="H52" s="3">
        <f t="shared" si="0"/>
        <v>0.10451388888888888</v>
      </c>
    </row>
    <row r="53" spans="1:8" ht="14.25">
      <c r="A53" s="2" t="s">
        <v>43</v>
      </c>
      <c r="B53" s="2" t="s">
        <v>149</v>
      </c>
      <c r="C53" s="2" t="s">
        <v>126</v>
      </c>
      <c r="D53" s="35">
        <v>222764</v>
      </c>
      <c r="E53" s="3">
        <v>0.018229166666666668</v>
      </c>
      <c r="F53" s="3">
        <v>0.043912037037037034</v>
      </c>
      <c r="G53" s="3">
        <v>0.086875</v>
      </c>
      <c r="H53" s="3">
        <f>G53+F53+E53</f>
        <v>0.1490162037037037</v>
      </c>
    </row>
    <row r="54" spans="1:8" ht="15" thickBot="1">
      <c r="A54" s="22" t="s">
        <v>43</v>
      </c>
      <c r="B54" s="22" t="s">
        <v>136</v>
      </c>
      <c r="C54" s="22" t="s">
        <v>126</v>
      </c>
      <c r="D54" s="39">
        <v>222727</v>
      </c>
      <c r="E54" s="23">
        <v>0.024097222222222225</v>
      </c>
      <c r="F54" s="23">
        <v>0.04776620370370371</v>
      </c>
      <c r="G54" s="23">
        <v>0.0897800925925926</v>
      </c>
      <c r="H54" s="23">
        <f t="shared" si="0"/>
        <v>0.16164351851851852</v>
      </c>
    </row>
    <row r="55" spans="1:8" ht="14.25">
      <c r="A55" s="18" t="s">
        <v>44</v>
      </c>
      <c r="B55" s="18" t="s">
        <v>119</v>
      </c>
      <c r="C55" s="18" t="s">
        <v>117</v>
      </c>
      <c r="D55" s="34">
        <v>222780</v>
      </c>
      <c r="E55" s="19">
        <v>0.01982638888888889</v>
      </c>
      <c r="F55" s="19">
        <v>0.03159722222222222</v>
      </c>
      <c r="G55" s="19">
        <v>0.03508101851851852</v>
      </c>
      <c r="H55" s="19">
        <f t="shared" si="0"/>
        <v>0.08650462962962964</v>
      </c>
    </row>
    <row r="56" spans="1:8" ht="14.25">
      <c r="A56" s="2" t="s">
        <v>44</v>
      </c>
      <c r="B56" s="2" t="s">
        <v>118</v>
      </c>
      <c r="C56" s="2" t="s">
        <v>117</v>
      </c>
      <c r="D56" s="30">
        <v>222740</v>
      </c>
      <c r="E56" s="3">
        <v>0.016238425925925924</v>
      </c>
      <c r="F56" s="3">
        <v>0.03822916666666667</v>
      </c>
      <c r="G56" s="3">
        <v>0.033726851851851855</v>
      </c>
      <c r="H56" s="3">
        <f t="shared" si="0"/>
        <v>0.08819444444444444</v>
      </c>
    </row>
    <row r="57" spans="1:8" ht="14.25">
      <c r="A57" s="2" t="s">
        <v>44</v>
      </c>
      <c r="B57" s="2" t="s">
        <v>76</v>
      </c>
      <c r="C57" s="2" t="s">
        <v>64</v>
      </c>
      <c r="D57" s="30">
        <v>423811</v>
      </c>
      <c r="E57" s="3">
        <v>0.017627314814814814</v>
      </c>
      <c r="F57" s="3">
        <v>0.03774305555555556</v>
      </c>
      <c r="G57" s="3">
        <v>0.032962962962962965</v>
      </c>
      <c r="H57" s="3">
        <f t="shared" si="0"/>
        <v>0.08833333333333333</v>
      </c>
    </row>
    <row r="58" spans="1:8" ht="14.25">
      <c r="A58" s="2" t="s">
        <v>44</v>
      </c>
      <c r="B58" s="2" t="s">
        <v>77</v>
      </c>
      <c r="C58" s="2" t="s">
        <v>64</v>
      </c>
      <c r="D58" s="30">
        <v>423812</v>
      </c>
      <c r="E58" s="3">
        <v>0.017974537037037035</v>
      </c>
      <c r="F58" s="3">
        <v>0.04252314814814815</v>
      </c>
      <c r="G58" s="3">
        <v>0.031655092592592596</v>
      </c>
      <c r="H58" s="3">
        <f t="shared" si="0"/>
        <v>0.09215277777777779</v>
      </c>
    </row>
    <row r="59" spans="1:8" ht="14.25">
      <c r="A59" s="2" t="s">
        <v>44</v>
      </c>
      <c r="B59" s="2" t="s">
        <v>82</v>
      </c>
      <c r="C59" s="2" t="s">
        <v>140</v>
      </c>
      <c r="D59" s="30">
        <v>348944</v>
      </c>
      <c r="E59" s="3">
        <v>0.01810185185185185</v>
      </c>
      <c r="F59" s="3">
        <v>0.04390046296296296</v>
      </c>
      <c r="G59" s="3">
        <v>0.0359375</v>
      </c>
      <c r="H59" s="3">
        <f aca="true" t="shared" si="1" ref="H59:H105">G59+F59+E59</f>
        <v>0.09793981481481481</v>
      </c>
    </row>
    <row r="60" spans="1:8" ht="15" thickBot="1">
      <c r="A60" s="20" t="s">
        <v>44</v>
      </c>
      <c r="B60" s="20" t="s">
        <v>39</v>
      </c>
      <c r="C60" s="20" t="s">
        <v>42</v>
      </c>
      <c r="D60" s="38">
        <v>1006642</v>
      </c>
      <c r="E60" s="21">
        <v>0.01947916666666667</v>
      </c>
      <c r="F60" s="21">
        <v>0.041354166666666664</v>
      </c>
      <c r="G60" s="21">
        <v>0.04804398148148148</v>
      </c>
      <c r="H60" s="21">
        <f t="shared" si="1"/>
        <v>0.10887731481481482</v>
      </c>
    </row>
    <row r="61" spans="1:8" ht="14.25">
      <c r="A61" s="2" t="s">
        <v>13</v>
      </c>
      <c r="B61" s="2" t="s">
        <v>93</v>
      </c>
      <c r="C61" s="2" t="s">
        <v>91</v>
      </c>
      <c r="D61" s="30">
        <v>423817</v>
      </c>
      <c r="E61" s="3">
        <v>0.022650462962962966</v>
      </c>
      <c r="F61" s="3">
        <v>0.03288194444444444</v>
      </c>
      <c r="G61" s="3">
        <v>0.032129629629629626</v>
      </c>
      <c r="H61" s="3">
        <f t="shared" si="1"/>
        <v>0.08766203703703704</v>
      </c>
    </row>
    <row r="62" spans="1:8" ht="14.25">
      <c r="A62" s="2" t="s">
        <v>13</v>
      </c>
      <c r="B62" s="2" t="s">
        <v>139</v>
      </c>
      <c r="C62" s="2" t="s">
        <v>117</v>
      </c>
      <c r="D62" s="30">
        <v>222726</v>
      </c>
      <c r="E62" s="3">
        <v>0.03043981481481482</v>
      </c>
      <c r="F62" s="3">
        <v>0.028761574074074075</v>
      </c>
      <c r="G62" s="3">
        <v>0.037280092592592594</v>
      </c>
      <c r="H62" s="3">
        <f t="shared" si="1"/>
        <v>0.09648148148148149</v>
      </c>
    </row>
    <row r="63" spans="1:8" ht="14.25">
      <c r="A63" s="2" t="s">
        <v>13</v>
      </c>
      <c r="B63" s="2" t="s">
        <v>120</v>
      </c>
      <c r="C63" s="2" t="s">
        <v>117</v>
      </c>
      <c r="D63" s="30">
        <v>222766</v>
      </c>
      <c r="E63" s="3">
        <v>0.025196759259259256</v>
      </c>
      <c r="F63" s="3">
        <v>0.037766203703703705</v>
      </c>
      <c r="G63" s="3">
        <v>0.03487268518518519</v>
      </c>
      <c r="H63" s="3">
        <f t="shared" si="1"/>
        <v>0.09783564814814814</v>
      </c>
    </row>
    <row r="64" spans="1:8" ht="14.25">
      <c r="A64" s="2" t="s">
        <v>13</v>
      </c>
      <c r="B64" s="2" t="s">
        <v>46</v>
      </c>
      <c r="C64" s="2" t="s">
        <v>47</v>
      </c>
      <c r="D64" s="30">
        <v>1006647</v>
      </c>
      <c r="E64" s="3">
        <v>0.028796296296296296</v>
      </c>
      <c r="F64" s="3">
        <v>0.03159722222222222</v>
      </c>
      <c r="G64" s="3">
        <v>0.03829861111111111</v>
      </c>
      <c r="H64" s="3">
        <f t="shared" si="1"/>
        <v>0.09869212962962962</v>
      </c>
    </row>
    <row r="65" spans="1:8" ht="14.25">
      <c r="A65" s="2" t="s">
        <v>13</v>
      </c>
      <c r="B65" s="2" t="s">
        <v>102</v>
      </c>
      <c r="C65" s="2" t="s">
        <v>100</v>
      </c>
      <c r="D65" s="30">
        <v>211805</v>
      </c>
      <c r="E65" s="3">
        <v>0.02697916666666667</v>
      </c>
      <c r="F65" s="3">
        <v>0.04299768518518519</v>
      </c>
      <c r="G65" s="3">
        <v>0.03607638888888889</v>
      </c>
      <c r="H65" s="3">
        <f t="shared" si="1"/>
        <v>0.10605324074074074</v>
      </c>
    </row>
    <row r="66" spans="1:8" ht="14.25">
      <c r="A66" s="2" t="s">
        <v>13</v>
      </c>
      <c r="B66" s="2" t="s">
        <v>52</v>
      </c>
      <c r="C66" s="2" t="s">
        <v>48</v>
      </c>
      <c r="D66" s="30">
        <v>211806</v>
      </c>
      <c r="E66" s="3">
        <v>0.03359953703703704</v>
      </c>
      <c r="F66" s="3">
        <v>0.036516203703703703</v>
      </c>
      <c r="G66" s="3">
        <v>0.03869212962962963</v>
      </c>
      <c r="H66" s="3">
        <f t="shared" si="1"/>
        <v>0.10880787037037037</v>
      </c>
    </row>
    <row r="67" spans="1:8" ht="14.25">
      <c r="A67" s="2" t="s">
        <v>13</v>
      </c>
      <c r="B67" s="2" t="s">
        <v>98</v>
      </c>
      <c r="C67" s="2" t="s">
        <v>99</v>
      </c>
      <c r="D67" s="30">
        <v>211875</v>
      </c>
      <c r="E67" s="3">
        <v>0.03231481481481482</v>
      </c>
      <c r="F67" s="3">
        <v>0.0450462962962963</v>
      </c>
      <c r="G67" s="3">
        <v>0.04703703703703704</v>
      </c>
      <c r="H67" s="3">
        <f t="shared" si="1"/>
        <v>0.12439814814814815</v>
      </c>
    </row>
    <row r="68" spans="1:8" ht="14.25">
      <c r="A68" s="2" t="s">
        <v>13</v>
      </c>
      <c r="B68" s="2" t="s">
        <v>53</v>
      </c>
      <c r="C68" s="2" t="s">
        <v>48</v>
      </c>
      <c r="D68" s="30">
        <v>211804</v>
      </c>
      <c r="E68" s="3">
        <v>0.030891203703703702</v>
      </c>
      <c r="F68" s="3">
        <v>0.04908564814814815</v>
      </c>
      <c r="G68" s="3">
        <v>0.04828703703703704</v>
      </c>
      <c r="H68" s="3">
        <f t="shared" si="1"/>
        <v>0.1282638888888889</v>
      </c>
    </row>
    <row r="69" spans="1:8" ht="14.25">
      <c r="A69" s="2" t="s">
        <v>13</v>
      </c>
      <c r="B69" s="2" t="s">
        <v>83</v>
      </c>
      <c r="C69" s="2" t="s">
        <v>140</v>
      </c>
      <c r="D69" s="30">
        <v>348946</v>
      </c>
      <c r="E69" s="3">
        <v>0.03310185185185185</v>
      </c>
      <c r="F69" s="3">
        <v>0.05541666666666667</v>
      </c>
      <c r="G69" s="3">
        <v>0.06262731481481482</v>
      </c>
      <c r="H69" s="3">
        <f t="shared" si="1"/>
        <v>0.15114583333333334</v>
      </c>
    </row>
    <row r="70" spans="1:8" ht="14.25">
      <c r="A70" s="2" t="s">
        <v>13</v>
      </c>
      <c r="B70" s="2" t="s">
        <v>121</v>
      </c>
      <c r="C70" s="2" t="s">
        <v>117</v>
      </c>
      <c r="D70" s="35">
        <v>222806</v>
      </c>
      <c r="E70" s="3">
        <v>0.04555555555555555</v>
      </c>
      <c r="F70" s="3">
        <v>0.058472222222222224</v>
      </c>
      <c r="G70" s="3">
        <v>0.04842592592592593</v>
      </c>
      <c r="H70" s="3">
        <f t="shared" si="1"/>
        <v>0.1524537037037037</v>
      </c>
    </row>
    <row r="71" spans="1:8" ht="14.25">
      <c r="A71" s="2" t="s">
        <v>13</v>
      </c>
      <c r="B71" s="2" t="s">
        <v>12</v>
      </c>
      <c r="C71" s="2" t="s">
        <v>7</v>
      </c>
      <c r="D71" s="35">
        <v>222674</v>
      </c>
      <c r="E71" s="3">
        <v>0.043923611111111115</v>
      </c>
      <c r="F71" s="3">
        <v>0.07141203703703704</v>
      </c>
      <c r="G71" s="3">
        <v>0.06557870370370371</v>
      </c>
      <c r="H71" s="3">
        <f t="shared" si="1"/>
        <v>0.18091435185185187</v>
      </c>
    </row>
    <row r="72" spans="1:8" ht="14.25">
      <c r="A72" s="2" t="s">
        <v>13</v>
      </c>
      <c r="B72" s="2" t="s">
        <v>109</v>
      </c>
      <c r="C72" s="2" t="s">
        <v>1</v>
      </c>
      <c r="D72" s="35">
        <v>222755</v>
      </c>
      <c r="E72" s="3">
        <v>0.025208333333333333</v>
      </c>
      <c r="F72" s="3" t="s">
        <v>145</v>
      </c>
      <c r="G72" s="3">
        <v>0.041678240740740745</v>
      </c>
      <c r="H72" s="3" t="s">
        <v>145</v>
      </c>
    </row>
    <row r="73" spans="1:8" ht="15" thickBot="1">
      <c r="A73" s="22" t="s">
        <v>13</v>
      </c>
      <c r="B73" s="22" t="s">
        <v>104</v>
      </c>
      <c r="C73" s="22" t="s">
        <v>100</v>
      </c>
      <c r="D73" s="37">
        <v>211814</v>
      </c>
      <c r="E73" s="23" t="s">
        <v>145</v>
      </c>
      <c r="F73" s="23">
        <v>0.06935185185185185</v>
      </c>
      <c r="G73" s="23">
        <v>0.0566087962962963</v>
      </c>
      <c r="H73" s="23" t="s">
        <v>145</v>
      </c>
    </row>
    <row r="74" spans="1:8" ht="14.25">
      <c r="A74" s="18" t="s">
        <v>33</v>
      </c>
      <c r="B74" s="18" t="s">
        <v>49</v>
      </c>
      <c r="C74" s="18" t="s">
        <v>48</v>
      </c>
      <c r="D74" s="34">
        <v>211809</v>
      </c>
      <c r="E74" s="19">
        <v>0.0290625</v>
      </c>
      <c r="F74" s="19">
        <v>0.04564814814814815</v>
      </c>
      <c r="G74" s="19">
        <v>0.0565162037037037</v>
      </c>
      <c r="H74" s="19">
        <f t="shared" si="1"/>
        <v>0.13122685185185184</v>
      </c>
    </row>
    <row r="75" spans="1:8" ht="14.25">
      <c r="A75" s="2" t="s">
        <v>33</v>
      </c>
      <c r="B75" s="2" t="s">
        <v>78</v>
      </c>
      <c r="C75" s="2" t="s">
        <v>64</v>
      </c>
      <c r="D75" s="30">
        <v>423813</v>
      </c>
      <c r="E75" s="3">
        <v>0.02908564814814815</v>
      </c>
      <c r="F75" s="3">
        <v>0.04527777777777778</v>
      </c>
      <c r="G75" s="3">
        <v>0.05775462962962963</v>
      </c>
      <c r="H75" s="3">
        <f t="shared" si="1"/>
        <v>0.13211805555555556</v>
      </c>
    </row>
    <row r="76" spans="1:8" ht="15" thickBot="1">
      <c r="A76" s="20" t="s">
        <v>33</v>
      </c>
      <c r="B76" s="20" t="s">
        <v>79</v>
      </c>
      <c r="C76" s="20" t="s">
        <v>64</v>
      </c>
      <c r="D76" s="38">
        <v>423814</v>
      </c>
      <c r="E76" s="21">
        <v>0.02378472222222222</v>
      </c>
      <c r="F76" s="21">
        <v>0.04677083333333334</v>
      </c>
      <c r="G76" s="21">
        <v>0.06972222222222223</v>
      </c>
      <c r="H76" s="21">
        <f t="shared" si="1"/>
        <v>0.14027777777777778</v>
      </c>
    </row>
    <row r="77" spans="1:8" ht="14.25">
      <c r="A77" s="18" t="s">
        <v>0</v>
      </c>
      <c r="B77" s="18" t="s">
        <v>94</v>
      </c>
      <c r="C77" s="18" t="s">
        <v>91</v>
      </c>
      <c r="D77" s="34">
        <v>230746</v>
      </c>
      <c r="E77" s="19">
        <v>0.020046296296296295</v>
      </c>
      <c r="F77" s="19">
        <v>0.0370949074074074</v>
      </c>
      <c r="G77" s="19">
        <v>0.04137731481481482</v>
      </c>
      <c r="H77" s="19">
        <f t="shared" si="1"/>
        <v>0.09851851851851852</v>
      </c>
    </row>
    <row r="78" spans="1:8" ht="14.25">
      <c r="A78" s="2" t="s">
        <v>0</v>
      </c>
      <c r="B78" s="2" t="s">
        <v>114</v>
      </c>
      <c r="C78" s="2" t="s">
        <v>47</v>
      </c>
      <c r="D78" s="30">
        <v>1006660</v>
      </c>
      <c r="E78" s="3">
        <v>0.018634259259259257</v>
      </c>
      <c r="F78" s="3">
        <v>0.0390625</v>
      </c>
      <c r="G78" s="3">
        <v>0.048240740740740744</v>
      </c>
      <c r="H78" s="3">
        <f t="shared" si="1"/>
        <v>0.1059375</v>
      </c>
    </row>
    <row r="79" spans="1:8" ht="14.25">
      <c r="A79" s="2" t="s">
        <v>0</v>
      </c>
      <c r="B79" s="2" t="s">
        <v>122</v>
      </c>
      <c r="C79" s="2" t="s">
        <v>123</v>
      </c>
      <c r="D79" s="30">
        <v>500538</v>
      </c>
      <c r="E79" s="3">
        <v>0.020729166666666667</v>
      </c>
      <c r="F79" s="3">
        <v>0.04045138888888889</v>
      </c>
      <c r="G79" s="3">
        <v>0.047731481481481486</v>
      </c>
      <c r="H79" s="3">
        <f t="shared" si="1"/>
        <v>0.10891203703703703</v>
      </c>
    </row>
    <row r="80" spans="1:8" ht="14.25">
      <c r="A80" s="2" t="s">
        <v>0</v>
      </c>
      <c r="B80" s="2" t="s">
        <v>58</v>
      </c>
      <c r="C80" s="2" t="s">
        <v>59</v>
      </c>
      <c r="D80" s="35">
        <v>222775</v>
      </c>
      <c r="E80" s="3">
        <v>0.02287037037037037</v>
      </c>
      <c r="F80" s="3">
        <v>0.04807870370370371</v>
      </c>
      <c r="G80" s="3">
        <v>0.0509375</v>
      </c>
      <c r="H80" s="3">
        <f t="shared" si="1"/>
        <v>0.12188657407407408</v>
      </c>
    </row>
    <row r="81" spans="1:8" ht="14.25">
      <c r="A81" s="2" t="s">
        <v>0</v>
      </c>
      <c r="B81" s="2" t="s">
        <v>60</v>
      </c>
      <c r="C81" s="2" t="s">
        <v>59</v>
      </c>
      <c r="D81" s="35">
        <v>222725</v>
      </c>
      <c r="E81" s="3">
        <v>0.02936342592592592</v>
      </c>
      <c r="F81" s="3">
        <v>0.04978009259259259</v>
      </c>
      <c r="G81" s="3">
        <v>0.053391203703703705</v>
      </c>
      <c r="H81" s="3">
        <f t="shared" si="1"/>
        <v>0.1325347222222222</v>
      </c>
    </row>
    <row r="82" spans="1:8" ht="14.25">
      <c r="A82" s="2" t="s">
        <v>0</v>
      </c>
      <c r="B82" s="2" t="s">
        <v>105</v>
      </c>
      <c r="C82" s="2" t="s">
        <v>100</v>
      </c>
      <c r="D82" s="30">
        <v>430323</v>
      </c>
      <c r="E82" s="3">
        <v>0.02943287037037037</v>
      </c>
      <c r="F82" s="3">
        <v>0.05420138888888889</v>
      </c>
      <c r="G82" s="3">
        <v>0.060300925925925924</v>
      </c>
      <c r="H82" s="3">
        <f t="shared" si="1"/>
        <v>0.1439351851851852</v>
      </c>
    </row>
    <row r="83" spans="1:8" ht="14.25">
      <c r="A83" s="2" t="s">
        <v>0</v>
      </c>
      <c r="B83" s="2" t="s">
        <v>61</v>
      </c>
      <c r="C83" s="2" t="s">
        <v>59</v>
      </c>
      <c r="D83" s="35">
        <v>222792</v>
      </c>
      <c r="E83" s="3">
        <v>0.02349537037037037</v>
      </c>
      <c r="F83" s="3">
        <v>0.05924768518518519</v>
      </c>
      <c r="G83" s="3">
        <v>0.08081018518518518</v>
      </c>
      <c r="H83" s="3">
        <f t="shared" si="1"/>
        <v>0.16355324074074074</v>
      </c>
    </row>
    <row r="84" spans="1:8" ht="14.25">
      <c r="A84" s="2" t="s">
        <v>0</v>
      </c>
      <c r="B84" s="2" t="s">
        <v>63</v>
      </c>
      <c r="C84" s="2" t="s">
        <v>59</v>
      </c>
      <c r="D84" s="35">
        <v>222753</v>
      </c>
      <c r="E84" s="3">
        <v>0.043263888888888886</v>
      </c>
      <c r="F84" s="3">
        <v>0.07270833333333333</v>
      </c>
      <c r="G84" s="3" t="s">
        <v>145</v>
      </c>
      <c r="H84" s="3" t="s">
        <v>145</v>
      </c>
    </row>
    <row r="85" spans="1:8" ht="14.25">
      <c r="A85" s="2" t="s">
        <v>0</v>
      </c>
      <c r="B85" s="2" t="s">
        <v>124</v>
      </c>
      <c r="C85" s="2" t="s">
        <v>117</v>
      </c>
      <c r="D85" s="30">
        <v>500539</v>
      </c>
      <c r="E85" s="3">
        <v>0.021550925925925928</v>
      </c>
      <c r="F85" s="3">
        <v>0.046886574074074074</v>
      </c>
      <c r="G85" s="3" t="s">
        <v>145</v>
      </c>
      <c r="H85" s="3" t="s">
        <v>145</v>
      </c>
    </row>
    <row r="86" spans="1:8" ht="14.25">
      <c r="A86" s="2" t="s">
        <v>0</v>
      </c>
      <c r="B86" s="2" t="s">
        <v>62</v>
      </c>
      <c r="C86" s="2" t="s">
        <v>59</v>
      </c>
      <c r="D86" s="35">
        <v>222815</v>
      </c>
      <c r="E86" s="3">
        <v>0.04935185185185185</v>
      </c>
      <c r="F86" s="3">
        <v>0.06987268518518519</v>
      </c>
      <c r="G86" s="3" t="s">
        <v>145</v>
      </c>
      <c r="H86" s="3" t="s">
        <v>145</v>
      </c>
    </row>
    <row r="87" spans="1:8" ht="14.25">
      <c r="A87" s="2" t="s">
        <v>0</v>
      </c>
      <c r="B87" s="2" t="s">
        <v>138</v>
      </c>
      <c r="C87" s="2" t="s">
        <v>48</v>
      </c>
      <c r="D87" s="30">
        <v>430334</v>
      </c>
      <c r="E87" s="3">
        <v>0.0340625</v>
      </c>
      <c r="F87" s="3" t="s">
        <v>145</v>
      </c>
      <c r="G87" s="3" t="s">
        <v>145</v>
      </c>
      <c r="H87" s="3" t="s">
        <v>145</v>
      </c>
    </row>
    <row r="88" spans="1:8" ht="15" thickBot="1">
      <c r="A88" s="20" t="s">
        <v>0</v>
      </c>
      <c r="B88" s="20" t="s">
        <v>4</v>
      </c>
      <c r="C88" s="20" t="s">
        <v>1</v>
      </c>
      <c r="D88" s="36">
        <v>222720</v>
      </c>
      <c r="E88" s="21" t="s">
        <v>145</v>
      </c>
      <c r="F88" s="21" t="s">
        <v>145</v>
      </c>
      <c r="G88" s="21"/>
      <c r="H88" s="21" t="s">
        <v>145</v>
      </c>
    </row>
    <row r="89" spans="1:8" ht="15" thickBot="1">
      <c r="A89" s="22" t="s">
        <v>106</v>
      </c>
      <c r="B89" s="22" t="s">
        <v>107</v>
      </c>
      <c r="C89" s="22" t="s">
        <v>100</v>
      </c>
      <c r="D89" s="37">
        <v>211815</v>
      </c>
      <c r="E89" s="23">
        <v>0.023310185185185187</v>
      </c>
      <c r="F89" s="23">
        <v>0.04325231481481481</v>
      </c>
      <c r="G89" s="23"/>
      <c r="H89" s="23">
        <f t="shared" si="1"/>
        <v>0.0665625</v>
      </c>
    </row>
    <row r="90" spans="1:8" ht="14.25">
      <c r="A90" s="18" t="s">
        <v>45</v>
      </c>
      <c r="B90" s="18" t="s">
        <v>40</v>
      </c>
      <c r="C90" s="18" t="s">
        <v>42</v>
      </c>
      <c r="D90" s="34">
        <v>1006655</v>
      </c>
      <c r="E90" s="19">
        <v>0.016342592592592593</v>
      </c>
      <c r="F90" s="19">
        <v>0.03890046296296296</v>
      </c>
      <c r="G90" s="19">
        <v>0.023310185185185187</v>
      </c>
      <c r="H90" s="19">
        <f t="shared" si="1"/>
        <v>0.07855324074074074</v>
      </c>
    </row>
    <row r="91" spans="1:8" ht="15" thickBot="1">
      <c r="A91" s="20" t="s">
        <v>45</v>
      </c>
      <c r="B91" s="20" t="s">
        <v>24</v>
      </c>
      <c r="C91" s="20" t="s">
        <v>1</v>
      </c>
      <c r="D91" s="38">
        <v>211869</v>
      </c>
      <c r="E91" s="21">
        <v>0.022303240740740738</v>
      </c>
      <c r="F91" s="21">
        <v>0.035104166666666665</v>
      </c>
      <c r="G91" s="21">
        <v>0.03146990740740741</v>
      </c>
      <c r="H91" s="21">
        <f t="shared" si="1"/>
        <v>0.08887731481481481</v>
      </c>
    </row>
    <row r="92" spans="1:8" ht="14.25">
      <c r="A92" s="2" t="s">
        <v>15</v>
      </c>
      <c r="B92" s="2" t="s">
        <v>14</v>
      </c>
      <c r="C92" s="2" t="s">
        <v>7</v>
      </c>
      <c r="D92" s="35">
        <v>222736</v>
      </c>
      <c r="E92" s="3">
        <v>0.019849537037037037</v>
      </c>
      <c r="F92" s="3">
        <v>0.022488425925925926</v>
      </c>
      <c r="G92" s="3">
        <v>0.029837962962962965</v>
      </c>
      <c r="H92" s="3">
        <f t="shared" si="1"/>
        <v>0.07217592592592594</v>
      </c>
    </row>
    <row r="93" spans="1:8" ht="14.25">
      <c r="A93" s="2" t="s">
        <v>15</v>
      </c>
      <c r="B93" s="2" t="s">
        <v>57</v>
      </c>
      <c r="C93" s="2" t="s">
        <v>48</v>
      </c>
      <c r="D93" s="30">
        <v>425851</v>
      </c>
      <c r="E93" s="3">
        <v>0.019398148148148147</v>
      </c>
      <c r="F93" s="3">
        <v>0.022546296296296297</v>
      </c>
      <c r="G93" s="3">
        <v>0.037141203703703704</v>
      </c>
      <c r="H93" s="3">
        <f t="shared" si="1"/>
        <v>0.07908564814814815</v>
      </c>
    </row>
    <row r="94" spans="1:8" ht="15" thickBot="1">
      <c r="A94" s="22" t="s">
        <v>15</v>
      </c>
      <c r="B94" s="22" t="s">
        <v>25</v>
      </c>
      <c r="C94" s="22" t="s">
        <v>1</v>
      </c>
      <c r="D94" s="37">
        <v>211849</v>
      </c>
      <c r="E94" s="23">
        <v>0.028587962962962964</v>
      </c>
      <c r="F94" s="23">
        <v>0.023993055555555556</v>
      </c>
      <c r="G94" s="23">
        <v>0.0349537037037037</v>
      </c>
      <c r="H94" s="23">
        <f t="shared" si="1"/>
        <v>0.08753472222222222</v>
      </c>
    </row>
    <row r="95" spans="1:8" ht="14.25">
      <c r="A95" s="18" t="s">
        <v>35</v>
      </c>
      <c r="B95" s="18" t="s">
        <v>41</v>
      </c>
      <c r="C95" s="18" t="s">
        <v>42</v>
      </c>
      <c r="D95" s="34">
        <v>1006652</v>
      </c>
      <c r="E95" s="19">
        <v>0.03315972222222222</v>
      </c>
      <c r="F95" s="19">
        <v>0.02162037037037037</v>
      </c>
      <c r="G95" s="19">
        <v>0.03746527777777778</v>
      </c>
      <c r="H95" s="19">
        <f t="shared" si="1"/>
        <v>0.09224537037037037</v>
      </c>
    </row>
    <row r="96" spans="1:8" ht="15" thickBot="1">
      <c r="A96" s="20" t="s">
        <v>35</v>
      </c>
      <c r="B96" s="20" t="s">
        <v>36</v>
      </c>
      <c r="C96" s="20" t="s">
        <v>1</v>
      </c>
      <c r="D96" s="38">
        <v>348956</v>
      </c>
      <c r="E96" s="21">
        <v>0.037731481481481484</v>
      </c>
      <c r="F96" s="21">
        <v>0.03740740740740741</v>
      </c>
      <c r="G96" s="21">
        <v>0.05991898148148148</v>
      </c>
      <c r="H96" s="21">
        <f t="shared" si="1"/>
        <v>0.13505787037037037</v>
      </c>
    </row>
    <row r="97" spans="1:8" ht="14.25">
      <c r="A97" s="16" t="s">
        <v>26</v>
      </c>
      <c r="B97" s="16" t="s">
        <v>27</v>
      </c>
      <c r="C97" s="16" t="s">
        <v>1</v>
      </c>
      <c r="D97" s="42">
        <v>1006095</v>
      </c>
      <c r="E97" s="17">
        <v>0.023576388888888893</v>
      </c>
      <c r="F97" s="17">
        <v>0.03333333333333333</v>
      </c>
      <c r="G97" s="17">
        <v>0.060266203703703704</v>
      </c>
      <c r="H97" s="17">
        <f t="shared" si="1"/>
        <v>0.11717592592592593</v>
      </c>
    </row>
    <row r="98" spans="1:8" ht="15" thickBot="1">
      <c r="A98" s="22" t="s">
        <v>26</v>
      </c>
      <c r="B98" s="22" t="s">
        <v>141</v>
      </c>
      <c r="C98" s="22" t="s">
        <v>142</v>
      </c>
      <c r="D98" s="39">
        <v>222675</v>
      </c>
      <c r="E98" s="23">
        <v>0.044988425925925925</v>
      </c>
      <c r="F98" s="23">
        <v>0.03568287037037037</v>
      </c>
      <c r="G98" s="23">
        <v>0.05077546296296296</v>
      </c>
      <c r="H98" s="23">
        <f t="shared" si="1"/>
        <v>0.13144675925925925</v>
      </c>
    </row>
    <row r="99" spans="1:8" ht="15" thickBot="1">
      <c r="A99" s="24" t="s">
        <v>28</v>
      </c>
      <c r="B99" s="24" t="s">
        <v>29</v>
      </c>
      <c r="C99" s="24" t="s">
        <v>1</v>
      </c>
      <c r="D99" s="40">
        <v>221422</v>
      </c>
      <c r="E99" s="25">
        <v>0.03347222222222222</v>
      </c>
      <c r="F99" s="25">
        <v>0.0364699074074074</v>
      </c>
      <c r="G99" s="25">
        <v>0.037974537037037036</v>
      </c>
      <c r="H99" s="25">
        <f t="shared" si="1"/>
        <v>0.10791666666666666</v>
      </c>
    </row>
    <row r="100" spans="1:8" ht="15" thickBot="1">
      <c r="A100" s="26"/>
      <c r="B100" s="26"/>
      <c r="C100" s="26"/>
      <c r="D100" s="41"/>
      <c r="E100" s="27"/>
      <c r="F100" s="27"/>
      <c r="G100" s="27"/>
      <c r="H100" s="27"/>
    </row>
    <row r="101" spans="1:8" ht="14.25">
      <c r="A101" s="18" t="s">
        <v>150</v>
      </c>
      <c r="B101" s="18" t="s">
        <v>128</v>
      </c>
      <c r="C101" s="18" t="s">
        <v>126</v>
      </c>
      <c r="D101" s="43">
        <v>222800</v>
      </c>
      <c r="E101" s="19">
        <v>0.01733796296296296</v>
      </c>
      <c r="F101" s="19">
        <v>0.008043981481481482</v>
      </c>
      <c r="G101" s="19">
        <v>0.018113425925925925</v>
      </c>
      <c r="H101" s="19">
        <f t="shared" si="1"/>
        <v>0.043495370370370365</v>
      </c>
    </row>
    <row r="102" spans="1:8" ht="14.25">
      <c r="A102" s="2" t="s">
        <v>150</v>
      </c>
      <c r="B102" s="5" t="s">
        <v>125</v>
      </c>
      <c r="C102" s="4" t="s">
        <v>126</v>
      </c>
      <c r="D102" s="35">
        <v>222778</v>
      </c>
      <c r="E102" s="3" t="s">
        <v>145</v>
      </c>
      <c r="F102" s="3">
        <v>0.01605324074074074</v>
      </c>
      <c r="G102" s="31"/>
      <c r="H102" s="3" t="s">
        <v>145</v>
      </c>
    </row>
    <row r="103" spans="1:8" ht="15" thickBot="1">
      <c r="A103" s="20" t="s">
        <v>150</v>
      </c>
      <c r="B103" s="20" t="s">
        <v>127</v>
      </c>
      <c r="C103" s="20" t="s">
        <v>126</v>
      </c>
      <c r="D103" s="36">
        <v>222810</v>
      </c>
      <c r="E103" s="21" t="s">
        <v>145</v>
      </c>
      <c r="F103" s="21">
        <v>0.01386574074074074</v>
      </c>
      <c r="G103" s="21">
        <v>0.03822916666666667</v>
      </c>
      <c r="H103" s="21" t="s">
        <v>145</v>
      </c>
    </row>
    <row r="104" spans="1:8" ht="15" thickBot="1">
      <c r="A104" s="22" t="s">
        <v>116</v>
      </c>
      <c r="B104" s="22" t="s">
        <v>115</v>
      </c>
      <c r="C104" s="22" t="s">
        <v>100</v>
      </c>
      <c r="D104" s="39">
        <v>222700</v>
      </c>
      <c r="E104" s="23">
        <v>0.009027777777777779</v>
      </c>
      <c r="F104" s="23">
        <v>0.011145833333333334</v>
      </c>
      <c r="G104" s="23"/>
      <c r="H104" s="23">
        <f t="shared" si="1"/>
        <v>0.020173611111111114</v>
      </c>
    </row>
    <row r="105" spans="1:8" ht="14.25">
      <c r="A105" s="18" t="s">
        <v>95</v>
      </c>
      <c r="B105" s="18" t="s">
        <v>96</v>
      </c>
      <c r="C105" s="18" t="s">
        <v>91</v>
      </c>
      <c r="D105" s="34">
        <v>423818</v>
      </c>
      <c r="E105" s="19">
        <v>0.01902777777777778</v>
      </c>
      <c r="F105" s="19">
        <v>0.03587962962962963</v>
      </c>
      <c r="G105" s="19">
        <v>0.042395833333333334</v>
      </c>
      <c r="H105" s="19">
        <f t="shared" si="1"/>
        <v>0.09730324074074075</v>
      </c>
    </row>
    <row r="106" spans="1:8" ht="15" thickBot="1">
      <c r="A106" s="20" t="s">
        <v>95</v>
      </c>
      <c r="B106" s="20" t="s">
        <v>34</v>
      </c>
      <c r="C106" s="20" t="s">
        <v>48</v>
      </c>
      <c r="D106" s="36">
        <v>222808</v>
      </c>
      <c r="E106" s="21" t="s">
        <v>147</v>
      </c>
      <c r="F106" s="21">
        <v>0.009837962962962963</v>
      </c>
      <c r="G106" s="21"/>
      <c r="H106" s="21" t="s">
        <v>147</v>
      </c>
    </row>
    <row r="107" spans="1:8" ht="14.25">
      <c r="A107" s="16"/>
      <c r="B107" s="16"/>
      <c r="C107" s="16"/>
      <c r="D107" s="42"/>
      <c r="E107" s="17"/>
      <c r="F107" s="17"/>
      <c r="G107" s="17"/>
      <c r="H107" s="17"/>
    </row>
    <row r="108" ht="14.25">
      <c r="H108" s="3"/>
    </row>
    <row r="109" ht="14.25">
      <c r="H109" s="3"/>
    </row>
    <row r="110" ht="14.25">
      <c r="H110" s="3"/>
    </row>
    <row r="111" ht="14.25">
      <c r="H111" s="3"/>
    </row>
    <row r="112" ht="14.25">
      <c r="H112" s="3"/>
    </row>
    <row r="113" ht="14.25">
      <c r="H113" s="3"/>
    </row>
    <row r="114" ht="14.25">
      <c r="H114" s="3"/>
    </row>
    <row r="115" ht="14.25">
      <c r="H115" s="3"/>
    </row>
    <row r="116" ht="14.25">
      <c r="H116" s="3"/>
    </row>
    <row r="117" ht="14.25">
      <c r="H117" s="3"/>
    </row>
    <row r="118" ht="14.25">
      <c r="H118" s="3"/>
    </row>
    <row r="119" ht="14.25">
      <c r="H119" s="3"/>
    </row>
    <row r="120" ht="14.25">
      <c r="H120" s="3"/>
    </row>
    <row r="121" ht="14.25">
      <c r="H121" s="3"/>
    </row>
    <row r="122" ht="14.25">
      <c r="H122" s="3"/>
    </row>
    <row r="123" ht="14.25">
      <c r="H123" s="3"/>
    </row>
    <row r="124" ht="14.25">
      <c r="H124" s="3"/>
    </row>
    <row r="125" ht="14.25">
      <c r="H125" s="3"/>
    </row>
    <row r="126" ht="14.25">
      <c r="H126" s="3"/>
    </row>
    <row r="127" ht="14.25">
      <c r="H127" s="3"/>
    </row>
    <row r="128" ht="14.25">
      <c r="H128" s="3"/>
    </row>
    <row r="129" ht="14.25">
      <c r="H129" s="3"/>
    </row>
    <row r="130" ht="14.25">
      <c r="H130" s="3"/>
    </row>
    <row r="131" ht="14.25">
      <c r="H131" s="3"/>
    </row>
    <row r="132" ht="14.25">
      <c r="H132" s="3"/>
    </row>
    <row r="133" ht="14.25">
      <c r="H133" s="3"/>
    </row>
    <row r="134" ht="14.25">
      <c r="H134" s="3"/>
    </row>
    <row r="135" ht="14.25">
      <c r="H135" s="3"/>
    </row>
    <row r="136" ht="14.25">
      <c r="H136" s="3"/>
    </row>
    <row r="137" ht="14.25">
      <c r="H137" s="3"/>
    </row>
    <row r="138" ht="14.25">
      <c r="H138" s="3"/>
    </row>
    <row r="139" ht="14.25">
      <c r="H139" s="3"/>
    </row>
    <row r="140" ht="14.25">
      <c r="H140" s="3"/>
    </row>
    <row r="141" ht="14.25">
      <c r="H141" s="3"/>
    </row>
    <row r="142" ht="14.25">
      <c r="H142" s="3"/>
    </row>
    <row r="143" ht="14.25">
      <c r="H143" s="3"/>
    </row>
    <row r="144" ht="14.25">
      <c r="H144" s="3"/>
    </row>
    <row r="145" ht="14.25">
      <c r="H145" s="3"/>
    </row>
    <row r="146" ht="14.25">
      <c r="H146" s="3"/>
    </row>
    <row r="147" ht="14.25">
      <c r="H147" s="3"/>
    </row>
    <row r="148" ht="14.25">
      <c r="H148" s="3"/>
    </row>
    <row r="149" ht="14.25">
      <c r="H149" s="3"/>
    </row>
    <row r="150" ht="14.25">
      <c r="H150" s="3"/>
    </row>
    <row r="151" ht="14.25">
      <c r="H151" s="3"/>
    </row>
    <row r="152" ht="14.25">
      <c r="H152" s="3"/>
    </row>
    <row r="153" ht="14.25">
      <c r="H153" s="3"/>
    </row>
    <row r="154" ht="14.25">
      <c r="H154" s="3"/>
    </row>
    <row r="155" ht="14.25">
      <c r="H155" s="3"/>
    </row>
    <row r="156" ht="14.25">
      <c r="H156" s="3"/>
    </row>
    <row r="157" ht="14.25">
      <c r="H157" s="3"/>
    </row>
    <row r="158" ht="14.25">
      <c r="H158" s="3"/>
    </row>
    <row r="159" ht="14.25">
      <c r="H159" s="3"/>
    </row>
    <row r="160" ht="14.25">
      <c r="H160" s="3"/>
    </row>
    <row r="161" ht="14.25">
      <c r="H161" s="3"/>
    </row>
    <row r="162" ht="14.25">
      <c r="H162" s="3"/>
    </row>
    <row r="163" ht="14.25">
      <c r="H163" s="3"/>
    </row>
    <row r="164" ht="14.25">
      <c r="H164" s="3"/>
    </row>
    <row r="165" ht="14.25">
      <c r="H165" s="3"/>
    </row>
    <row r="166" ht="14.25">
      <c r="H166" s="3"/>
    </row>
    <row r="167" ht="14.25">
      <c r="H167" s="3"/>
    </row>
    <row r="168" ht="14.25">
      <c r="H168" s="3"/>
    </row>
    <row r="169" ht="14.25">
      <c r="H169" s="3"/>
    </row>
    <row r="170" ht="14.25">
      <c r="H170" s="3"/>
    </row>
    <row r="171" ht="14.25">
      <c r="H171" s="3"/>
    </row>
    <row r="172" ht="14.25">
      <c r="H172" s="3"/>
    </row>
    <row r="173" ht="14.25">
      <c r="H173" s="3"/>
    </row>
    <row r="174" ht="14.25">
      <c r="H174" s="3"/>
    </row>
    <row r="175" ht="14.25">
      <c r="H175" s="3"/>
    </row>
    <row r="176" ht="14.25">
      <c r="H176" s="3"/>
    </row>
    <row r="177" ht="14.25">
      <c r="H177" s="3"/>
    </row>
    <row r="178" ht="14.25">
      <c r="H178" s="3"/>
    </row>
    <row r="179" ht="14.25">
      <c r="H179" s="3"/>
    </row>
    <row r="180" ht="14.25">
      <c r="H180" s="3"/>
    </row>
    <row r="181" ht="14.25">
      <c r="H181" s="3"/>
    </row>
    <row r="182" ht="14.25">
      <c r="H182" s="3"/>
    </row>
    <row r="183" ht="14.25">
      <c r="H183" s="3"/>
    </row>
    <row r="184" ht="14.25">
      <c r="H184" s="3"/>
    </row>
    <row r="185" ht="14.25">
      <c r="H185" s="3"/>
    </row>
    <row r="186" ht="14.25">
      <c r="H186" s="3"/>
    </row>
    <row r="187" ht="14.25">
      <c r="H187" s="3"/>
    </row>
    <row r="188" ht="14.25">
      <c r="H188" s="3"/>
    </row>
    <row r="189" ht="14.25">
      <c r="H189" s="3"/>
    </row>
    <row r="190" ht="14.25">
      <c r="H190" s="3"/>
    </row>
    <row r="191" ht="14.25">
      <c r="H191" s="3"/>
    </row>
    <row r="192" ht="14.25">
      <c r="H192" s="3"/>
    </row>
    <row r="193" ht="14.25">
      <c r="H193" s="3"/>
    </row>
    <row r="194" ht="14.25">
      <c r="H194" s="3"/>
    </row>
    <row r="195" ht="14.25">
      <c r="H195" s="3"/>
    </row>
    <row r="196" ht="14.25">
      <c r="H196" s="3"/>
    </row>
    <row r="197" ht="14.25">
      <c r="H197" s="3"/>
    </row>
    <row r="198" ht="14.25">
      <c r="H198" s="3"/>
    </row>
    <row r="199" ht="14.25">
      <c r="H199" s="3"/>
    </row>
    <row r="200" ht="14.25">
      <c r="H200" s="3"/>
    </row>
    <row r="201" ht="14.25">
      <c r="H201" s="3"/>
    </row>
  </sheetData>
  <sheetProtection/>
  <printOptions/>
  <pageMargins left="0.7" right="0.06" top="0.17" bottom="0.34" header="0.01" footer="0.3"/>
  <pageSetup fitToHeight="2" fitToWidth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I7" sqref="I7"/>
    </sheetView>
  </sheetViews>
  <sheetFormatPr defaultColWidth="9.140625" defaultRowHeight="15"/>
  <cols>
    <col min="2" max="2" width="19.00390625" style="0" customWidth="1"/>
    <col min="3" max="3" width="14.28125" style="0" customWidth="1"/>
  </cols>
  <sheetData>
    <row r="1" spans="5:9" ht="14.25">
      <c r="E1" t="s">
        <v>156</v>
      </c>
      <c r="F1" t="s">
        <v>157</v>
      </c>
      <c r="G1" t="s">
        <v>158</v>
      </c>
      <c r="H1" t="s">
        <v>155</v>
      </c>
      <c r="I1" t="s">
        <v>159</v>
      </c>
    </row>
    <row r="2" spans="1:10" s="2" customFormat="1" ht="15">
      <c r="A2" s="2" t="s">
        <v>19</v>
      </c>
      <c r="B2" s="2" t="s">
        <v>69</v>
      </c>
      <c r="C2" s="2" t="s">
        <v>64</v>
      </c>
      <c r="D2" s="2">
        <v>423805</v>
      </c>
      <c r="E2" s="3">
        <v>0.014386574074074072</v>
      </c>
      <c r="F2" s="3">
        <v>0.025</v>
      </c>
      <c r="G2" s="6">
        <v>0.03234953703703704</v>
      </c>
      <c r="H2" s="6">
        <f aca="true" t="shared" si="0" ref="H2:H12">G2+F2+E2</f>
        <v>0.07173611111111111</v>
      </c>
      <c r="I2" s="7">
        <f>G2/$G$2*100</f>
        <v>100</v>
      </c>
      <c r="J2" s="10" t="s">
        <v>161</v>
      </c>
    </row>
    <row r="3" spans="1:10" s="2" customFormat="1" ht="15">
      <c r="A3" s="2" t="s">
        <v>19</v>
      </c>
      <c r="B3" s="2" t="s">
        <v>146</v>
      </c>
      <c r="C3" s="2" t="s">
        <v>42</v>
      </c>
      <c r="D3" s="2">
        <v>1006650</v>
      </c>
      <c r="E3" s="3">
        <v>0.01289351851851852</v>
      </c>
      <c r="F3" s="3">
        <v>0.029965277777777775</v>
      </c>
      <c r="G3" s="6">
        <v>0.034305555555555554</v>
      </c>
      <c r="H3" s="6">
        <f t="shared" si="0"/>
        <v>0.07716435185185186</v>
      </c>
      <c r="I3" s="7">
        <f>G3/$G$2*100</f>
        <v>106.04651162790697</v>
      </c>
      <c r="J3" s="11"/>
    </row>
    <row r="4" spans="1:10" s="2" customFormat="1" ht="15">
      <c r="A4" s="2" t="s">
        <v>19</v>
      </c>
      <c r="B4" s="2" t="s">
        <v>18</v>
      </c>
      <c r="C4" s="2" t="s">
        <v>1</v>
      </c>
      <c r="D4" s="2">
        <v>211831</v>
      </c>
      <c r="E4" s="3">
        <v>0.015925925925925927</v>
      </c>
      <c r="F4" s="3">
        <v>0.02508101851851852</v>
      </c>
      <c r="G4" s="6">
        <v>0.03784722222222222</v>
      </c>
      <c r="H4" s="6">
        <f t="shared" si="0"/>
        <v>0.07885416666666667</v>
      </c>
      <c r="I4" s="7">
        <f>G4/$G$2*100</f>
        <v>116.99463327370303</v>
      </c>
      <c r="J4" s="11"/>
    </row>
    <row r="5" spans="1:10" s="2" customFormat="1" ht="15">
      <c r="A5" s="2" t="s">
        <v>70</v>
      </c>
      <c r="B5" s="2" t="s">
        <v>71</v>
      </c>
      <c r="C5" s="2" t="s">
        <v>64</v>
      </c>
      <c r="D5" s="2">
        <v>423806</v>
      </c>
      <c r="E5" s="3">
        <v>0.014293981481481482</v>
      </c>
      <c r="F5" s="3">
        <v>0.03194444444444445</v>
      </c>
      <c r="G5" s="6">
        <v>0.035034722222222224</v>
      </c>
      <c r="H5" s="6">
        <f t="shared" si="0"/>
        <v>0.08127314814814815</v>
      </c>
      <c r="I5" s="7">
        <f>G5/$G$2*100</f>
        <v>108.30053667262969</v>
      </c>
      <c r="J5" s="11"/>
    </row>
    <row r="6" spans="5:10" s="2" customFormat="1" ht="15">
      <c r="E6" s="3"/>
      <c r="F6" s="3"/>
      <c r="G6" s="6"/>
      <c r="H6" s="6"/>
      <c r="I6" s="7"/>
      <c r="J6" s="11"/>
    </row>
    <row r="7" spans="1:10" s="2" customFormat="1" ht="15">
      <c r="A7" s="2" t="s">
        <v>11</v>
      </c>
      <c r="B7" s="2" t="s">
        <v>72</v>
      </c>
      <c r="C7" s="2" t="s">
        <v>64</v>
      </c>
      <c r="D7" s="2">
        <v>423807</v>
      </c>
      <c r="E7" s="3">
        <v>0.018969907407407408</v>
      </c>
      <c r="F7" s="3">
        <v>0.04922453703703703</v>
      </c>
      <c r="G7" s="6">
        <v>0.031122685185185187</v>
      </c>
      <c r="H7" s="6">
        <f t="shared" si="0"/>
        <v>0.09931712962962963</v>
      </c>
      <c r="I7" s="7">
        <f>G7/G7*100</f>
        <v>100</v>
      </c>
      <c r="J7" s="11"/>
    </row>
    <row r="8" spans="1:10" s="2" customFormat="1" ht="15">
      <c r="A8" s="2" t="s">
        <v>11</v>
      </c>
      <c r="B8" s="2" t="s">
        <v>10</v>
      </c>
      <c r="C8" s="2" t="s">
        <v>7</v>
      </c>
      <c r="D8" s="1">
        <v>222802</v>
      </c>
      <c r="E8" s="3">
        <v>0.02045138888888889</v>
      </c>
      <c r="F8" s="3">
        <v>0.04828703703703704</v>
      </c>
      <c r="G8" s="6">
        <v>0.09655092592592592</v>
      </c>
      <c r="H8" s="6">
        <f t="shared" si="0"/>
        <v>0.16528935185185184</v>
      </c>
      <c r="I8" s="7">
        <f>G8/G7*100</f>
        <v>310.22685013015985</v>
      </c>
      <c r="J8" s="11"/>
    </row>
    <row r="9" spans="1:10" s="2" customFormat="1" ht="15">
      <c r="A9" s="2" t="s">
        <v>11</v>
      </c>
      <c r="B9" s="2" t="s">
        <v>85</v>
      </c>
      <c r="C9" s="2" t="s">
        <v>140</v>
      </c>
      <c r="D9" s="2">
        <v>348951</v>
      </c>
      <c r="E9" s="3">
        <v>0.049375</v>
      </c>
      <c r="F9" s="3">
        <v>0.06975694444444445</v>
      </c>
      <c r="G9" s="6">
        <v>0.09370370370370369</v>
      </c>
      <c r="H9" s="6">
        <f t="shared" si="0"/>
        <v>0.21283564814814815</v>
      </c>
      <c r="I9" s="7">
        <f>G9/G7*100</f>
        <v>301.0784678319077</v>
      </c>
      <c r="J9" s="12"/>
    </row>
    <row r="10" spans="5:9" s="2" customFormat="1" ht="15">
      <c r="E10" s="3"/>
      <c r="F10" s="3"/>
      <c r="G10" s="6"/>
      <c r="H10" s="6"/>
      <c r="I10" s="7"/>
    </row>
    <row r="11" spans="1:10" s="2" customFormat="1" ht="15">
      <c r="A11" s="2" t="s">
        <v>50</v>
      </c>
      <c r="B11" s="2" t="s">
        <v>51</v>
      </c>
      <c r="C11" s="2" t="s">
        <v>48</v>
      </c>
      <c r="D11" s="2">
        <v>425852</v>
      </c>
      <c r="E11" s="3">
        <v>0.027453703703703702</v>
      </c>
      <c r="F11" s="3">
        <v>0.040625</v>
      </c>
      <c r="G11" s="6">
        <v>0.05445601851851852</v>
      </c>
      <c r="H11" s="6">
        <f t="shared" si="0"/>
        <v>0.12253472222222223</v>
      </c>
      <c r="I11" s="7">
        <v>100</v>
      </c>
      <c r="J11" s="10" t="s">
        <v>160</v>
      </c>
    </row>
    <row r="12" spans="1:10" s="2" customFormat="1" ht="15">
      <c r="A12" s="2" t="s">
        <v>50</v>
      </c>
      <c r="B12" s="2" t="s">
        <v>92</v>
      </c>
      <c r="C12" s="2" t="s">
        <v>91</v>
      </c>
      <c r="D12" s="2">
        <v>423819</v>
      </c>
      <c r="E12" s="3">
        <v>0.022476851851851855</v>
      </c>
      <c r="F12" s="3">
        <v>0.05086805555555555</v>
      </c>
      <c r="G12" s="6">
        <v>0.053043981481481484</v>
      </c>
      <c r="H12" s="6">
        <f t="shared" si="0"/>
        <v>0.12638888888888888</v>
      </c>
      <c r="I12" s="7">
        <f>F12/F11*100</f>
        <v>125.21367521367519</v>
      </c>
      <c r="J12" s="12"/>
    </row>
    <row r="13" ht="15">
      <c r="I13" s="8"/>
    </row>
    <row r="14" spans="1:10" s="2" customFormat="1" ht="15">
      <c r="A14" s="2" t="s">
        <v>44</v>
      </c>
      <c r="B14" s="2" t="s">
        <v>119</v>
      </c>
      <c r="C14" s="2" t="s">
        <v>117</v>
      </c>
      <c r="D14" s="2">
        <v>222780</v>
      </c>
      <c r="E14" s="3">
        <v>0.01982638888888889</v>
      </c>
      <c r="F14" s="3">
        <v>0.03159722222222222</v>
      </c>
      <c r="G14" s="6">
        <v>0.03508101851851852</v>
      </c>
      <c r="H14" s="6">
        <f aca="true" t="shared" si="1" ref="H14:H37">G14+F14+E14</f>
        <v>0.08650462962962964</v>
      </c>
      <c r="I14" s="7">
        <f aca="true" t="shared" si="2" ref="I14:I19">G14/$G$17*100</f>
        <v>110.82266910420475</v>
      </c>
      <c r="J14" s="10" t="s">
        <v>161</v>
      </c>
    </row>
    <row r="15" spans="1:10" s="2" customFormat="1" ht="15">
      <c r="A15" s="2" t="s">
        <v>44</v>
      </c>
      <c r="B15" s="2" t="s">
        <v>118</v>
      </c>
      <c r="C15" s="2" t="s">
        <v>117</v>
      </c>
      <c r="D15" s="2">
        <v>222740</v>
      </c>
      <c r="E15" s="3">
        <v>0.016238425925925924</v>
      </c>
      <c r="F15" s="3">
        <v>0.03822916666666667</v>
      </c>
      <c r="G15" s="6">
        <v>0.033726851851851855</v>
      </c>
      <c r="H15" s="6">
        <f t="shared" si="1"/>
        <v>0.08819444444444444</v>
      </c>
      <c r="I15" s="7">
        <f t="shared" si="2"/>
        <v>106.54478976234003</v>
      </c>
      <c r="J15" s="11"/>
    </row>
    <row r="16" spans="1:10" s="2" customFormat="1" ht="15">
      <c r="A16" s="2" t="s">
        <v>44</v>
      </c>
      <c r="B16" s="2" t="s">
        <v>76</v>
      </c>
      <c r="C16" s="2" t="s">
        <v>64</v>
      </c>
      <c r="D16" s="2">
        <v>423811</v>
      </c>
      <c r="E16" s="3">
        <v>0.017627314814814814</v>
      </c>
      <c r="F16" s="3">
        <v>0.03774305555555556</v>
      </c>
      <c r="G16" s="6">
        <v>0.032962962962962965</v>
      </c>
      <c r="H16" s="6">
        <f t="shared" si="1"/>
        <v>0.08833333333333333</v>
      </c>
      <c r="I16" s="7">
        <f t="shared" si="2"/>
        <v>104.13162705667276</v>
      </c>
      <c r="J16" s="11"/>
    </row>
    <row r="17" spans="1:10" s="2" customFormat="1" ht="15">
      <c r="A17" s="2" t="s">
        <v>44</v>
      </c>
      <c r="B17" s="2" t="s">
        <v>77</v>
      </c>
      <c r="C17" s="2" t="s">
        <v>64</v>
      </c>
      <c r="D17" s="2">
        <v>423812</v>
      </c>
      <c r="E17" s="3">
        <v>0.017974537037037035</v>
      </c>
      <c r="F17" s="3">
        <v>0.04252314814814815</v>
      </c>
      <c r="G17" s="6">
        <v>0.031655092592592596</v>
      </c>
      <c r="H17" s="6">
        <f t="shared" si="1"/>
        <v>0.09215277777777779</v>
      </c>
      <c r="I17" s="7">
        <f>G17/$G$17*100</f>
        <v>100</v>
      </c>
      <c r="J17" s="11"/>
    </row>
    <row r="18" spans="1:10" s="2" customFormat="1" ht="15">
      <c r="A18" s="2" t="s">
        <v>44</v>
      </c>
      <c r="B18" s="2" t="s">
        <v>82</v>
      </c>
      <c r="C18" s="2" t="s">
        <v>140</v>
      </c>
      <c r="D18" s="2">
        <v>348944</v>
      </c>
      <c r="E18" s="3">
        <v>0.01810185185185185</v>
      </c>
      <c r="F18" s="3">
        <v>0.04390046296296296</v>
      </c>
      <c r="G18" s="6">
        <v>0.0359375</v>
      </c>
      <c r="H18" s="6">
        <f t="shared" si="1"/>
        <v>0.09793981481481481</v>
      </c>
      <c r="I18" s="7">
        <f t="shared" si="2"/>
        <v>113.52833638025592</v>
      </c>
      <c r="J18" s="11"/>
    </row>
    <row r="19" spans="1:10" s="2" customFormat="1" ht="15">
      <c r="A19" s="2" t="s">
        <v>44</v>
      </c>
      <c r="B19" s="2" t="s">
        <v>39</v>
      </c>
      <c r="C19" s="2" t="s">
        <v>42</v>
      </c>
      <c r="D19" s="2">
        <v>1006642</v>
      </c>
      <c r="E19" s="3">
        <v>0.01947916666666667</v>
      </c>
      <c r="F19" s="3">
        <v>0.041354166666666664</v>
      </c>
      <c r="G19" s="6">
        <v>0.04804398148148148</v>
      </c>
      <c r="H19" s="6">
        <f t="shared" si="1"/>
        <v>0.10887731481481482</v>
      </c>
      <c r="I19" s="7">
        <f t="shared" si="2"/>
        <v>151.77330895795245</v>
      </c>
      <c r="J19" s="11"/>
    </row>
    <row r="20" spans="5:10" s="2" customFormat="1" ht="15">
      <c r="E20" s="3"/>
      <c r="F20" s="3"/>
      <c r="G20" s="6"/>
      <c r="H20" s="6"/>
      <c r="I20" s="7"/>
      <c r="J20" s="11"/>
    </row>
    <row r="21" spans="1:10" s="2" customFormat="1" ht="15">
      <c r="A21" s="2" t="s">
        <v>13</v>
      </c>
      <c r="B21" s="2" t="s">
        <v>93</v>
      </c>
      <c r="C21" s="2" t="s">
        <v>91</v>
      </c>
      <c r="D21" s="2">
        <v>423817</v>
      </c>
      <c r="E21" s="3">
        <v>0.022650462962962966</v>
      </c>
      <c r="F21" s="3">
        <v>0.03288194444444444</v>
      </c>
      <c r="G21" s="6">
        <v>0.032129629629629626</v>
      </c>
      <c r="H21" s="6">
        <f t="shared" si="1"/>
        <v>0.08766203703703704</v>
      </c>
      <c r="I21" s="7">
        <f>G21/$G$21*100</f>
        <v>100</v>
      </c>
      <c r="J21" s="11"/>
    </row>
    <row r="22" spans="1:10" s="2" customFormat="1" ht="15">
      <c r="A22" s="2" t="s">
        <v>13</v>
      </c>
      <c r="B22" s="2" t="s">
        <v>139</v>
      </c>
      <c r="C22" s="2" t="s">
        <v>117</v>
      </c>
      <c r="D22" s="4">
        <v>222726</v>
      </c>
      <c r="E22" s="3">
        <v>0.03043981481481482</v>
      </c>
      <c r="F22" s="3">
        <v>0.028761574074074075</v>
      </c>
      <c r="G22" s="6">
        <v>0.037280092592592594</v>
      </c>
      <c r="H22" s="6">
        <f t="shared" si="1"/>
        <v>0.09648148148148149</v>
      </c>
      <c r="I22" s="7">
        <f aca="true" t="shared" si="3" ref="I22:I32">G22/$G$21*100</f>
        <v>116.03025936599425</v>
      </c>
      <c r="J22" s="11"/>
    </row>
    <row r="23" spans="1:10" s="2" customFormat="1" ht="15">
      <c r="A23" s="2" t="s">
        <v>13</v>
      </c>
      <c r="B23" s="2" t="s">
        <v>120</v>
      </c>
      <c r="C23" s="2" t="s">
        <v>117</v>
      </c>
      <c r="D23" s="2">
        <v>222766</v>
      </c>
      <c r="E23" s="3">
        <v>0.025196759259259256</v>
      </c>
      <c r="F23" s="3">
        <v>0.037766203703703705</v>
      </c>
      <c r="G23" s="6">
        <v>0.03487268518518519</v>
      </c>
      <c r="H23" s="6">
        <f t="shared" si="1"/>
        <v>0.09783564814814814</v>
      </c>
      <c r="I23" s="7">
        <f t="shared" si="3"/>
        <v>108.53746397694526</v>
      </c>
      <c r="J23" s="11"/>
    </row>
    <row r="24" spans="1:10" s="2" customFormat="1" ht="15">
      <c r="A24" s="2" t="s">
        <v>13</v>
      </c>
      <c r="B24" s="2" t="s">
        <v>46</v>
      </c>
      <c r="C24" s="2" t="s">
        <v>47</v>
      </c>
      <c r="D24" s="2">
        <v>1006647</v>
      </c>
      <c r="E24" s="3">
        <v>0.028796296296296296</v>
      </c>
      <c r="F24" s="3">
        <v>0.03159722222222222</v>
      </c>
      <c r="G24" s="6">
        <v>0.03829861111111111</v>
      </c>
      <c r="H24" s="6">
        <f t="shared" si="1"/>
        <v>0.09869212962962962</v>
      </c>
      <c r="I24" s="7">
        <f t="shared" si="3"/>
        <v>119.20028818443804</v>
      </c>
      <c r="J24" s="11"/>
    </row>
    <row r="25" spans="1:10" s="2" customFormat="1" ht="15">
      <c r="A25" s="2" t="s">
        <v>13</v>
      </c>
      <c r="B25" s="2" t="s">
        <v>102</v>
      </c>
      <c r="C25" s="2" t="s">
        <v>100</v>
      </c>
      <c r="D25" s="2">
        <v>211805</v>
      </c>
      <c r="E25" s="3">
        <v>0.02697916666666667</v>
      </c>
      <c r="F25" s="3">
        <v>0.04299768518518519</v>
      </c>
      <c r="G25" s="6">
        <v>0.03607638888888889</v>
      </c>
      <c r="H25" s="6">
        <f t="shared" si="1"/>
        <v>0.10605324074074074</v>
      </c>
      <c r="I25" s="7">
        <f t="shared" si="3"/>
        <v>112.28386167146975</v>
      </c>
      <c r="J25" s="11"/>
    </row>
    <row r="26" spans="1:10" s="2" customFormat="1" ht="15">
      <c r="A26" s="2" t="s">
        <v>13</v>
      </c>
      <c r="B26" s="2" t="s">
        <v>52</v>
      </c>
      <c r="C26" s="2" t="s">
        <v>48</v>
      </c>
      <c r="D26" s="2">
        <v>211806</v>
      </c>
      <c r="E26" s="3">
        <v>0.03359953703703704</v>
      </c>
      <c r="F26" s="3">
        <v>0.036516203703703703</v>
      </c>
      <c r="G26" s="6">
        <v>0.03869212962962963</v>
      </c>
      <c r="H26" s="6">
        <f t="shared" si="1"/>
        <v>0.10880787037037037</v>
      </c>
      <c r="I26" s="7">
        <f t="shared" si="3"/>
        <v>120.42507204610953</v>
      </c>
      <c r="J26" s="11"/>
    </row>
    <row r="27" spans="1:10" s="2" customFormat="1" ht="15">
      <c r="A27" s="2" t="s">
        <v>13</v>
      </c>
      <c r="B27" s="2" t="s">
        <v>98</v>
      </c>
      <c r="C27" s="2" t="s">
        <v>99</v>
      </c>
      <c r="D27" s="2">
        <v>211875</v>
      </c>
      <c r="E27" s="3">
        <v>0.03231481481481482</v>
      </c>
      <c r="F27" s="3">
        <v>0.0450462962962963</v>
      </c>
      <c r="G27" s="6">
        <v>0.04703703703703704</v>
      </c>
      <c r="H27" s="6">
        <f t="shared" si="1"/>
        <v>0.12439814814814815</v>
      </c>
      <c r="I27" s="7">
        <f t="shared" si="3"/>
        <v>146.3976945244957</v>
      </c>
      <c r="J27" s="11"/>
    </row>
    <row r="28" spans="1:10" s="2" customFormat="1" ht="15">
      <c r="A28" s="2" t="s">
        <v>13</v>
      </c>
      <c r="B28" s="2" t="s">
        <v>53</v>
      </c>
      <c r="C28" s="2" t="s">
        <v>48</v>
      </c>
      <c r="D28" s="2">
        <v>211804</v>
      </c>
      <c r="E28" s="3">
        <v>0.030891203703703702</v>
      </c>
      <c r="F28" s="3">
        <v>0.04908564814814815</v>
      </c>
      <c r="G28" s="6">
        <v>0.04828703703703704</v>
      </c>
      <c r="H28" s="6">
        <f t="shared" si="1"/>
        <v>0.1282638888888889</v>
      </c>
      <c r="I28" s="7">
        <f t="shared" si="3"/>
        <v>150.28818443804036</v>
      </c>
      <c r="J28" s="11"/>
    </row>
    <row r="29" spans="1:10" s="2" customFormat="1" ht="15">
      <c r="A29" s="2" t="s">
        <v>13</v>
      </c>
      <c r="B29" s="2" t="s">
        <v>83</v>
      </c>
      <c r="C29" s="2" t="s">
        <v>140</v>
      </c>
      <c r="D29" s="2">
        <v>348946</v>
      </c>
      <c r="E29" s="3">
        <v>0.03310185185185185</v>
      </c>
      <c r="F29" s="3">
        <v>0.05541666666666667</v>
      </c>
      <c r="G29" s="6">
        <v>0.06262731481481482</v>
      </c>
      <c r="H29" s="6">
        <f t="shared" si="1"/>
        <v>0.15114583333333334</v>
      </c>
      <c r="I29" s="7">
        <f t="shared" si="3"/>
        <v>194.92074927953894</v>
      </c>
      <c r="J29" s="11"/>
    </row>
    <row r="30" spans="1:10" s="2" customFormat="1" ht="15">
      <c r="A30" s="2" t="s">
        <v>13</v>
      </c>
      <c r="B30" s="2" t="s">
        <v>121</v>
      </c>
      <c r="C30" s="2" t="s">
        <v>117</v>
      </c>
      <c r="D30" s="1">
        <v>222806</v>
      </c>
      <c r="E30" s="3">
        <v>0.04555555555555555</v>
      </c>
      <c r="F30" s="3">
        <v>0.058472222222222224</v>
      </c>
      <c r="G30" s="6">
        <v>0.04842592592592593</v>
      </c>
      <c r="H30" s="6">
        <f t="shared" si="1"/>
        <v>0.1524537037037037</v>
      </c>
      <c r="I30" s="7">
        <f t="shared" si="3"/>
        <v>150.7204610951009</v>
      </c>
      <c r="J30" s="11"/>
    </row>
    <row r="31" spans="1:10" s="2" customFormat="1" ht="15">
      <c r="A31" s="2" t="s">
        <v>13</v>
      </c>
      <c r="B31" s="2" t="s">
        <v>12</v>
      </c>
      <c r="C31" s="2" t="s">
        <v>7</v>
      </c>
      <c r="D31" s="1">
        <v>222674</v>
      </c>
      <c r="E31" s="3">
        <v>0.043923611111111115</v>
      </c>
      <c r="F31" s="3">
        <v>0.07141203703703704</v>
      </c>
      <c r="G31" s="6">
        <v>0.06557870370370371</v>
      </c>
      <c r="H31" s="6">
        <f t="shared" si="1"/>
        <v>0.18091435185185187</v>
      </c>
      <c r="I31" s="7">
        <f t="shared" si="3"/>
        <v>204.10662824207498</v>
      </c>
      <c r="J31" s="11"/>
    </row>
    <row r="32" spans="1:10" s="2" customFormat="1" ht="15">
      <c r="A32" s="2" t="s">
        <v>13</v>
      </c>
      <c r="B32" s="2" t="s">
        <v>109</v>
      </c>
      <c r="C32" s="2" t="s">
        <v>1</v>
      </c>
      <c r="D32" s="1">
        <v>222755</v>
      </c>
      <c r="E32" s="3">
        <v>0.025208333333333333</v>
      </c>
      <c r="F32" s="3" t="s">
        <v>145</v>
      </c>
      <c r="G32" s="6">
        <v>0.041678240740740745</v>
      </c>
      <c r="H32" s="6" t="e">
        <f t="shared" si="1"/>
        <v>#VALUE!</v>
      </c>
      <c r="I32" s="7">
        <f t="shared" si="3"/>
        <v>129.7190201729107</v>
      </c>
      <c r="J32" s="11"/>
    </row>
    <row r="33" spans="1:10" s="2" customFormat="1" ht="15">
      <c r="A33" s="2" t="s">
        <v>13</v>
      </c>
      <c r="B33" s="2" t="s">
        <v>104</v>
      </c>
      <c r="C33" s="2" t="s">
        <v>100</v>
      </c>
      <c r="D33" s="2">
        <v>211814</v>
      </c>
      <c r="E33" s="3" t="s">
        <v>145</v>
      </c>
      <c r="F33" s="3">
        <v>0.06935185185185185</v>
      </c>
      <c r="G33" s="6">
        <v>0.0566087962962963</v>
      </c>
      <c r="H33" s="6" t="e">
        <f t="shared" si="1"/>
        <v>#VALUE!</v>
      </c>
      <c r="I33" s="7">
        <f>G33/$G$21*100</f>
        <v>176.18876080691646</v>
      </c>
      <c r="J33" s="12"/>
    </row>
    <row r="34" spans="5:9" s="2" customFormat="1" ht="15">
      <c r="E34" s="3"/>
      <c r="F34" s="3"/>
      <c r="G34" s="6"/>
      <c r="H34" s="6"/>
      <c r="I34" s="7"/>
    </row>
    <row r="35" spans="1:10" s="2" customFormat="1" ht="15">
      <c r="A35" s="2" t="s">
        <v>33</v>
      </c>
      <c r="B35" s="2" t="s">
        <v>49</v>
      </c>
      <c r="C35" s="2" t="s">
        <v>48</v>
      </c>
      <c r="D35" s="2">
        <v>211809</v>
      </c>
      <c r="E35" s="3">
        <v>0.0290625</v>
      </c>
      <c r="F35" s="3">
        <v>0.04564814814814815</v>
      </c>
      <c r="G35" s="6">
        <v>0.0565162037037037</v>
      </c>
      <c r="H35" s="6">
        <f t="shared" si="1"/>
        <v>0.13122685185185184</v>
      </c>
      <c r="I35" s="7">
        <f>F35/F36*100</f>
        <v>100.81799591002046</v>
      </c>
      <c r="J35" s="10" t="s">
        <v>160</v>
      </c>
    </row>
    <row r="36" spans="1:10" s="2" customFormat="1" ht="15">
      <c r="A36" s="2" t="s">
        <v>33</v>
      </c>
      <c r="B36" s="2" t="s">
        <v>78</v>
      </c>
      <c r="C36" s="2" t="s">
        <v>64</v>
      </c>
      <c r="D36" s="2">
        <v>423813</v>
      </c>
      <c r="E36" s="3">
        <v>0.02908564814814815</v>
      </c>
      <c r="F36" s="3">
        <v>0.04527777777777778</v>
      </c>
      <c r="G36" s="6">
        <v>0.05775462962962963</v>
      </c>
      <c r="H36" s="6">
        <f t="shared" si="1"/>
        <v>0.13211805555555556</v>
      </c>
      <c r="I36" s="7">
        <v>100</v>
      </c>
      <c r="J36" s="11"/>
    </row>
    <row r="37" spans="1:10" s="2" customFormat="1" ht="15">
      <c r="A37" s="2" t="s">
        <v>33</v>
      </c>
      <c r="B37" s="2" t="s">
        <v>79</v>
      </c>
      <c r="C37" s="2" t="s">
        <v>64</v>
      </c>
      <c r="D37" s="2">
        <v>423814</v>
      </c>
      <c r="E37" s="3">
        <v>0.02378472222222222</v>
      </c>
      <c r="F37" s="3">
        <v>0.04677083333333334</v>
      </c>
      <c r="G37" s="6">
        <v>0.06972222222222223</v>
      </c>
      <c r="H37" s="6">
        <f t="shared" si="1"/>
        <v>0.14027777777777778</v>
      </c>
      <c r="I37" s="7">
        <f>F37/F36*100</f>
        <v>103.29754601226995</v>
      </c>
      <c r="J37" s="12"/>
    </row>
  </sheetData>
  <sheetProtection/>
  <mergeCells count="4">
    <mergeCell ref="J2:J9"/>
    <mergeCell ref="J11:J12"/>
    <mergeCell ref="J14:J33"/>
    <mergeCell ref="J35:J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</dc:creator>
  <cp:keywords/>
  <dc:description/>
  <cp:lastModifiedBy>Andrei</cp:lastModifiedBy>
  <cp:lastPrinted>2009-08-06T05:21:08Z</cp:lastPrinted>
  <dcterms:created xsi:type="dcterms:W3CDTF">2009-07-28T13:53:49Z</dcterms:created>
  <dcterms:modified xsi:type="dcterms:W3CDTF">2009-08-06T05:21:10Z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